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3" documentId="8_{51E4ED8C-EC51-4A1B-8EEA-29D3918969C7}" xr6:coauthVersionLast="47" xr6:coauthVersionMax="47" xr10:uidLastSave="{4CD256E5-6117-4D83-82A1-019DAB7AB2F8}"/>
  <bookViews>
    <workbookView xWindow="-108" yWindow="-108" windowWidth="23256" windowHeight="12576" tabRatio="596" firstSheet="1" activeTab="2" xr2:uid="{00000000-000D-0000-FFFF-FFFF00000000}"/>
  </bookViews>
  <sheets>
    <sheet name="Asignación" sheetId="12" state="hidden" r:id="rId1"/>
    <sheet name="Tx_En Operación" sheetId="5" r:id="rId2"/>
    <sheet name="Gx_En Operación" sheetId="8" r:id="rId3"/>
    <sheet name="Hoja1" sheetId="14" state="hidden" r:id="rId4"/>
    <sheet name="Lista" sheetId="4" state="hidden" r:id="rId5"/>
    <sheet name="Otros" sheetId="11" state="hidden" r:id="rId6"/>
  </sheets>
  <externalReferences>
    <externalReference r:id="rId7"/>
    <externalReference r:id="rId8"/>
  </externalReferences>
  <definedNames>
    <definedName name="_xlnm._FilterDatabase" localSheetId="0" hidden="1">Asignación!$S$9:$S$2134</definedName>
    <definedName name="_xlnm._FilterDatabase" localSheetId="2" hidden="1">'Gx_En Operación'!$A$1:$P$436</definedName>
    <definedName name="_xlnm._FilterDatabase" localSheetId="4" hidden="1">Lista!$B$2:$L$356</definedName>
    <definedName name="_xlnm._FilterDatabase" localSheetId="1" hidden="1">'Tx_En Operación'!$A$1:$N$248</definedName>
    <definedName name="_Hlk80025501" localSheetId="0">Asignación!$E$1867</definedName>
    <definedName name="Factual">#REF!</definedName>
    <definedName name="feriados" localSheetId="0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>[2]BASE_SITR!$I$18333:$I$18437</definedName>
    <definedName name="Validación_DEVTYP">[2]BASE_SITR!$F$18333:$F$18345</definedName>
  </definedNames>
  <calcPr calcId="191028"/>
  <pivotCaches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143" i="12" l="1"/>
  <c r="R2142" i="12"/>
  <c r="R2141" i="12"/>
  <c r="R2138" i="12"/>
  <c r="R2137" i="12"/>
  <c r="R2136" i="12"/>
  <c r="R2135" i="12"/>
  <c r="R2134" i="12"/>
  <c r="R2133" i="12"/>
  <c r="R2132" i="12"/>
  <c r="R2131" i="12"/>
  <c r="R2130" i="12"/>
  <c r="R2129" i="12"/>
  <c r="R2128" i="12"/>
  <c r="R2127" i="12"/>
  <c r="R2126" i="12"/>
  <c r="R2125" i="12"/>
  <c r="R2124" i="12"/>
  <c r="R2123" i="12"/>
  <c r="R2122" i="12"/>
  <c r="R2121" i="12"/>
  <c r="R2120" i="12"/>
  <c r="R2119" i="12"/>
  <c r="R2118" i="12"/>
  <c r="R2117" i="12"/>
  <c r="R2116" i="12"/>
  <c r="R2115" i="12"/>
  <c r="R2114" i="12"/>
  <c r="R2113" i="12"/>
  <c r="R2112" i="12"/>
  <c r="R2111" i="12"/>
  <c r="R2110" i="12"/>
  <c r="R2109" i="12"/>
  <c r="R2108" i="12"/>
  <c r="R2107" i="12"/>
  <c r="R2106" i="12"/>
  <c r="R2105" i="12"/>
  <c r="R2104" i="12"/>
  <c r="R2103" i="12"/>
  <c r="R2102" i="12"/>
  <c r="R2101" i="12"/>
  <c r="R2100" i="12"/>
  <c r="R2099" i="12"/>
  <c r="R2098" i="12"/>
  <c r="R2097" i="12"/>
  <c r="R2096" i="12"/>
  <c r="R2095" i="12"/>
  <c r="R2094" i="12"/>
  <c r="R2093" i="12"/>
  <c r="R2092" i="12"/>
  <c r="R2091" i="12"/>
  <c r="R2090" i="12"/>
  <c r="R2089" i="12"/>
  <c r="R2088" i="12"/>
  <c r="R2087" i="12"/>
  <c r="R2086" i="12"/>
  <c r="R2085" i="12"/>
  <c r="R2084" i="12"/>
  <c r="R2083" i="12"/>
  <c r="R2082" i="12"/>
  <c r="R2081" i="12"/>
  <c r="R2080" i="12"/>
  <c r="R2079" i="12"/>
  <c r="R2078" i="12"/>
  <c r="R2077" i="12"/>
  <c r="R2076" i="12"/>
  <c r="R2075" i="12"/>
  <c r="R2074" i="12"/>
  <c r="R2073" i="12"/>
  <c r="R2072" i="12"/>
  <c r="R2071" i="12"/>
  <c r="R2070" i="12"/>
  <c r="R2069" i="12"/>
  <c r="R2068" i="12"/>
  <c r="R2067" i="12"/>
  <c r="R2066" i="12"/>
  <c r="R2065" i="12"/>
  <c r="R2064" i="12"/>
  <c r="R2063" i="12"/>
  <c r="R2061" i="12"/>
  <c r="R2060" i="12"/>
  <c r="R2059" i="12"/>
  <c r="R2058" i="12"/>
  <c r="R2057" i="12"/>
  <c r="R2056" i="12"/>
  <c r="R2055" i="12"/>
  <c r="R2054" i="12"/>
  <c r="R2053" i="12"/>
  <c r="R2052" i="12"/>
  <c r="R2051" i="12"/>
  <c r="R2050" i="12"/>
  <c r="R2049" i="12"/>
  <c r="R2048" i="12"/>
  <c r="R2047" i="12"/>
  <c r="R2046" i="12"/>
  <c r="R2045" i="12"/>
  <c r="R2044" i="12"/>
  <c r="R2043" i="12"/>
  <c r="R2042" i="12"/>
  <c r="R2041" i="12"/>
  <c r="R2040" i="12"/>
  <c r="R2039" i="12"/>
  <c r="R2038" i="12"/>
  <c r="R2037" i="12"/>
  <c r="R2036" i="12"/>
  <c r="R2035" i="12"/>
  <c r="R2034" i="12"/>
  <c r="R2033" i="12"/>
  <c r="R2032" i="12"/>
  <c r="R2031" i="12"/>
  <c r="R2030" i="12"/>
  <c r="R2029" i="12"/>
  <c r="R2028" i="12"/>
  <c r="R2027" i="12"/>
  <c r="R2026" i="12"/>
  <c r="R2025" i="12"/>
  <c r="R2024" i="12"/>
  <c r="R2023" i="12"/>
  <c r="R2022" i="12"/>
  <c r="R2021" i="12"/>
  <c r="R2020" i="12"/>
  <c r="R2019" i="12"/>
  <c r="R2018" i="12"/>
  <c r="R2017" i="12"/>
  <c r="R2016" i="12"/>
  <c r="R2015" i="12"/>
  <c r="R2014" i="12"/>
  <c r="R2013" i="12"/>
  <c r="R2012" i="12"/>
  <c r="R2011" i="12"/>
  <c r="R2010" i="12"/>
  <c r="R2009" i="12"/>
  <c r="R2008" i="12"/>
  <c r="R2007" i="12"/>
  <c r="R2006" i="12"/>
  <c r="R2005" i="12"/>
  <c r="R2004" i="12"/>
  <c r="R2003" i="12"/>
  <c r="R2002" i="12"/>
  <c r="R2001" i="12"/>
  <c r="R2000" i="12"/>
  <c r="R1999" i="12"/>
  <c r="R1998" i="12"/>
  <c r="R1997" i="12"/>
  <c r="R1996" i="12"/>
  <c r="R1995" i="12"/>
  <c r="R1994" i="12"/>
  <c r="R1993" i="12"/>
  <c r="R1992" i="12"/>
  <c r="R1991" i="12"/>
  <c r="R1990" i="12"/>
  <c r="R1989" i="12"/>
  <c r="R1988" i="12"/>
  <c r="R1987" i="12"/>
  <c r="R1986" i="12"/>
  <c r="R1985" i="12"/>
  <c r="R1984" i="12"/>
  <c r="R1983" i="12"/>
  <c r="R1982" i="12"/>
  <c r="R1981" i="12"/>
  <c r="R1980" i="12"/>
  <c r="R1979" i="12"/>
  <c r="R1978" i="12"/>
  <c r="R1977" i="12"/>
  <c r="R1976" i="12"/>
  <c r="R1975" i="12"/>
  <c r="R1974" i="12"/>
  <c r="R1973" i="12"/>
  <c r="R1972" i="12"/>
  <c r="R1971" i="12"/>
  <c r="R1970" i="12"/>
  <c r="R1969" i="12"/>
  <c r="R1968" i="12"/>
  <c r="R1967" i="12"/>
  <c r="R1966" i="12"/>
  <c r="R1965" i="12"/>
  <c r="R1964" i="12"/>
  <c r="R1963" i="12"/>
  <c r="R1962" i="12"/>
  <c r="R1961" i="12"/>
  <c r="R1960" i="12"/>
  <c r="R1959" i="12"/>
  <c r="R1958" i="12"/>
  <c r="R1957" i="12"/>
  <c r="R1956" i="12"/>
  <c r="R1955" i="12"/>
  <c r="R1954" i="12"/>
  <c r="R1953" i="12"/>
  <c r="R1952" i="12"/>
  <c r="R1951" i="12"/>
  <c r="R1950" i="12"/>
  <c r="R1949" i="12"/>
  <c r="R1948" i="12"/>
  <c r="R1947" i="12"/>
  <c r="R1946" i="12"/>
  <c r="R1945" i="12"/>
  <c r="R1944" i="12"/>
  <c r="R1943" i="12"/>
  <c r="R1942" i="12"/>
  <c r="R1941" i="12"/>
  <c r="R1940" i="12"/>
  <c r="R1939" i="12"/>
  <c r="R1938" i="12"/>
  <c r="R1937" i="12"/>
  <c r="R1936" i="12"/>
  <c r="R1935" i="12"/>
  <c r="R1934" i="12"/>
  <c r="R1933" i="12"/>
  <c r="R1932" i="12"/>
  <c r="R1931" i="12"/>
  <c r="R1930" i="12"/>
  <c r="R1929" i="12"/>
  <c r="R1928" i="12"/>
  <c r="R1927" i="12"/>
  <c r="R1926" i="12"/>
  <c r="R1925" i="12"/>
  <c r="R1924" i="12"/>
  <c r="R1923" i="12"/>
  <c r="R1922" i="12"/>
  <c r="R1921" i="12"/>
  <c r="R1920" i="12"/>
  <c r="R1919" i="12"/>
  <c r="R1918" i="12"/>
  <c r="R1917" i="12"/>
  <c r="R1916" i="12"/>
  <c r="R1915" i="12"/>
  <c r="R1914" i="12"/>
  <c r="R1913" i="12"/>
  <c r="R1912" i="12"/>
  <c r="R1911" i="12"/>
  <c r="R1910" i="12"/>
  <c r="R1909" i="12"/>
  <c r="R1908" i="12"/>
  <c r="R1907" i="12"/>
  <c r="R1906" i="12"/>
  <c r="R1905" i="12"/>
  <c r="R1904" i="12"/>
  <c r="R1903" i="12"/>
  <c r="R1902" i="12"/>
  <c r="R1901" i="12"/>
  <c r="R1900" i="12"/>
  <c r="R1899" i="12"/>
  <c r="R1898" i="12"/>
  <c r="R1897" i="12"/>
  <c r="R1896" i="12"/>
  <c r="R1895" i="12"/>
  <c r="R1894" i="12"/>
  <c r="R1893" i="12"/>
  <c r="R1892" i="12"/>
  <c r="R1891" i="12"/>
  <c r="R1890" i="12"/>
  <c r="R1889" i="12"/>
  <c r="R1888" i="12"/>
  <c r="R1887" i="12"/>
  <c r="R1886" i="12"/>
  <c r="R1885" i="12"/>
  <c r="R1884" i="12"/>
  <c r="R1883" i="12"/>
  <c r="R1882" i="12"/>
  <c r="R1881" i="12"/>
  <c r="R1880" i="12"/>
  <c r="R1879" i="12"/>
  <c r="R1878" i="12"/>
  <c r="R1877" i="12"/>
  <c r="R1876" i="12"/>
  <c r="R1875" i="12"/>
  <c r="R1874" i="12"/>
  <c r="R1873" i="12"/>
  <c r="R1872" i="12"/>
  <c r="R1871" i="12"/>
  <c r="R1870" i="12"/>
  <c r="R1869" i="12"/>
  <c r="R1868" i="12"/>
  <c r="R1867" i="12"/>
  <c r="R1866" i="12"/>
  <c r="R1865" i="12"/>
  <c r="R1864" i="12"/>
  <c r="R1863" i="12"/>
  <c r="R1862" i="12"/>
  <c r="R1861" i="12"/>
  <c r="R1860" i="12"/>
  <c r="R1859" i="12"/>
  <c r="R1858" i="12"/>
  <c r="R1857" i="12"/>
  <c r="R1856" i="12"/>
  <c r="R1855" i="12"/>
  <c r="R1854" i="12"/>
  <c r="R1853" i="12"/>
  <c r="R1852" i="12"/>
  <c r="R1851" i="12"/>
  <c r="R1850" i="12"/>
  <c r="R1849" i="12"/>
  <c r="R1848" i="12"/>
  <c r="R1847" i="12"/>
  <c r="R1846" i="12"/>
  <c r="R1845" i="12"/>
  <c r="R1844" i="12"/>
  <c r="R1843" i="12"/>
  <c r="R1842" i="12"/>
  <c r="R1841" i="12"/>
  <c r="R1840" i="12"/>
  <c r="R1839" i="12"/>
  <c r="R1838" i="12"/>
  <c r="R1837" i="12"/>
  <c r="R1836" i="12"/>
  <c r="R1835" i="12"/>
  <c r="R1834" i="12"/>
  <c r="R1833" i="12"/>
  <c r="R1832" i="12"/>
  <c r="R1831" i="12"/>
  <c r="R1830" i="12"/>
  <c r="R1829" i="12"/>
  <c r="R1828" i="12"/>
  <c r="R1827" i="12"/>
  <c r="R1826" i="12"/>
  <c r="R1825" i="12"/>
  <c r="R1824" i="12"/>
  <c r="R1823" i="12"/>
  <c r="R1822" i="12"/>
  <c r="R1821" i="12"/>
  <c r="R1820" i="12"/>
  <c r="R1819" i="12"/>
  <c r="R1818" i="12"/>
  <c r="R1817" i="12"/>
  <c r="R1816" i="12"/>
  <c r="R1815" i="12"/>
  <c r="R1814" i="12"/>
  <c r="R1813" i="12"/>
  <c r="R1812" i="12"/>
  <c r="R1811" i="12"/>
  <c r="R1810" i="12"/>
  <c r="R1809" i="12"/>
  <c r="R1808" i="12"/>
  <c r="R1807" i="12"/>
  <c r="R1806" i="12"/>
  <c r="R1805" i="12"/>
  <c r="R1804" i="12"/>
  <c r="R1803" i="12"/>
  <c r="R1802" i="12"/>
  <c r="R1801" i="12"/>
  <c r="R1800" i="12"/>
  <c r="R1799" i="12"/>
  <c r="R1798" i="12"/>
  <c r="R1797" i="12"/>
  <c r="R1796" i="12"/>
  <c r="R1795" i="12"/>
  <c r="R1794" i="12"/>
  <c r="R1793" i="12"/>
  <c r="R1792" i="12"/>
  <c r="R1791" i="12"/>
  <c r="R1790" i="12"/>
  <c r="R1789" i="12"/>
  <c r="R1788" i="12"/>
  <c r="R1787" i="12"/>
  <c r="R1786" i="12"/>
  <c r="R1785" i="12"/>
  <c r="R1784" i="12"/>
  <c r="R1783" i="12"/>
  <c r="R1782" i="12"/>
  <c r="R1781" i="12"/>
  <c r="R1780" i="12"/>
  <c r="R1779" i="12"/>
  <c r="R1778" i="12"/>
  <c r="R1777" i="12"/>
  <c r="R1776" i="12"/>
  <c r="R1775" i="12"/>
  <c r="R1774" i="12"/>
  <c r="R1773" i="12"/>
  <c r="R1772" i="12"/>
  <c r="R1771" i="12"/>
  <c r="R1770" i="12"/>
  <c r="R1769" i="12"/>
  <c r="R1768" i="12"/>
  <c r="R1767" i="12"/>
  <c r="R1766" i="12"/>
  <c r="R1765" i="12"/>
  <c r="R1764" i="12"/>
  <c r="R1763" i="12"/>
  <c r="R1762" i="12"/>
  <c r="R1761" i="12"/>
  <c r="R1760" i="12"/>
  <c r="R1759" i="12"/>
  <c r="R1758" i="12"/>
  <c r="R1757" i="12"/>
  <c r="R1756" i="12"/>
  <c r="R1755" i="12"/>
  <c r="R1754" i="12"/>
  <c r="R1753" i="12"/>
  <c r="R1752" i="12"/>
  <c r="R1751" i="12"/>
  <c r="R1750" i="12"/>
  <c r="R1749" i="12"/>
  <c r="R1748" i="12"/>
  <c r="R1747" i="12"/>
  <c r="R1746" i="12"/>
  <c r="R1745" i="12"/>
  <c r="R1744" i="12"/>
  <c r="R1743" i="12"/>
  <c r="R1742" i="12"/>
  <c r="R1741" i="12"/>
  <c r="R1740" i="12"/>
  <c r="R1739" i="12"/>
  <c r="R1738" i="12"/>
  <c r="R1737" i="12"/>
  <c r="R1736" i="12"/>
  <c r="R1735" i="12"/>
  <c r="R1734" i="12"/>
  <c r="R1733" i="12"/>
  <c r="R1732" i="12"/>
  <c r="R1731" i="12"/>
  <c r="R1730" i="12"/>
  <c r="R1729" i="12"/>
  <c r="R1728" i="12"/>
  <c r="R1727" i="12"/>
  <c r="R1726" i="12"/>
  <c r="R1725" i="12"/>
  <c r="R1724" i="12"/>
  <c r="R1723" i="12"/>
  <c r="R1722" i="12"/>
  <c r="R1721" i="12"/>
  <c r="R1720" i="12"/>
  <c r="R1719" i="12"/>
  <c r="R1718" i="12"/>
  <c r="R1717" i="12"/>
  <c r="R1716" i="12"/>
  <c r="R1715" i="12"/>
  <c r="R1714" i="12"/>
  <c r="R1713" i="12"/>
  <c r="R1712" i="12"/>
  <c r="R1711" i="12"/>
  <c r="R1710" i="12"/>
  <c r="R1709" i="12"/>
  <c r="R1708" i="12"/>
  <c r="R1707" i="12"/>
  <c r="R1706" i="12"/>
  <c r="R1705" i="12"/>
  <c r="R1704" i="12"/>
  <c r="R1703" i="12"/>
  <c r="R1702" i="12"/>
  <c r="R1701" i="12"/>
  <c r="R1700" i="12"/>
  <c r="R1699" i="12"/>
  <c r="R1698" i="12"/>
  <c r="R1697" i="12"/>
  <c r="R1696" i="12"/>
  <c r="R1695" i="12"/>
  <c r="R1694" i="12"/>
  <c r="R1693" i="12"/>
  <c r="R1692" i="12"/>
  <c r="R1691" i="12"/>
  <c r="R1690" i="12"/>
  <c r="R1689" i="12"/>
  <c r="R1688" i="12"/>
  <c r="R1687" i="12"/>
  <c r="R1686" i="12"/>
  <c r="R1685" i="12"/>
  <c r="R1684" i="12"/>
  <c r="R1683" i="12"/>
  <c r="R1682" i="12"/>
  <c r="R1681" i="12"/>
  <c r="R1680" i="12"/>
  <c r="R1679" i="12"/>
  <c r="R1678" i="12"/>
  <c r="R1677" i="12"/>
  <c r="R1676" i="12"/>
  <c r="R1675" i="12"/>
  <c r="R1674" i="12"/>
  <c r="R1673" i="12"/>
  <c r="R1672" i="12"/>
  <c r="R1671" i="12"/>
  <c r="R1670" i="12"/>
  <c r="R1669" i="12"/>
  <c r="R1668" i="12"/>
  <c r="R1667" i="12"/>
  <c r="R1666" i="12"/>
  <c r="R1665" i="12"/>
  <c r="R1664" i="12"/>
  <c r="R1663" i="12"/>
  <c r="R1662" i="12"/>
  <c r="R1661" i="12"/>
  <c r="R1660" i="12"/>
  <c r="R1659" i="12"/>
  <c r="R1658" i="12"/>
  <c r="R1657" i="12"/>
  <c r="R1656" i="12"/>
  <c r="R1655" i="12"/>
  <c r="R1654" i="12"/>
  <c r="R1653" i="12"/>
  <c r="R1652" i="12"/>
  <c r="R1651" i="12"/>
  <c r="R1650" i="12"/>
  <c r="R1649" i="12"/>
  <c r="R1648" i="12"/>
  <c r="R1647" i="12"/>
  <c r="R1646" i="12"/>
  <c r="R1645" i="12"/>
  <c r="R1644" i="12"/>
  <c r="R1643" i="12"/>
  <c r="R1642" i="12"/>
  <c r="R1641" i="12"/>
  <c r="R1640" i="12"/>
  <c r="R1639" i="12"/>
  <c r="R1638" i="12"/>
  <c r="R1637" i="12"/>
  <c r="R1636" i="12"/>
  <c r="R1635" i="12"/>
  <c r="R1634" i="12"/>
  <c r="R1633" i="12"/>
  <c r="R1632" i="12"/>
  <c r="R1631" i="12"/>
  <c r="R1630" i="12"/>
  <c r="R1629" i="12"/>
  <c r="R1628" i="12"/>
  <c r="R1627" i="12"/>
  <c r="R1626" i="12"/>
  <c r="R1625" i="12"/>
  <c r="R1624" i="12"/>
  <c r="R1623" i="12"/>
  <c r="R1622" i="12"/>
  <c r="R1621" i="12"/>
  <c r="R1620" i="12"/>
  <c r="R1619" i="12"/>
  <c r="R1618" i="12"/>
  <c r="R1617" i="12"/>
  <c r="R1616" i="12"/>
  <c r="R1615" i="12"/>
  <c r="R1614" i="12"/>
  <c r="R1613" i="12"/>
  <c r="R1612" i="12"/>
  <c r="R1611" i="12"/>
  <c r="R1610" i="12"/>
  <c r="R1609" i="12"/>
  <c r="R1608" i="12"/>
  <c r="R1607" i="12"/>
  <c r="R1606" i="12"/>
  <c r="R1605" i="12"/>
  <c r="R1604" i="12"/>
  <c r="R1603" i="12"/>
  <c r="R1602" i="12"/>
  <c r="R1601" i="12"/>
  <c r="R1600" i="12"/>
  <c r="R1599" i="12"/>
  <c r="R1598" i="12"/>
  <c r="R1597" i="12"/>
  <c r="R1596" i="12"/>
  <c r="R1595" i="12"/>
  <c r="R1594" i="12"/>
  <c r="R1593" i="12"/>
  <c r="R1592" i="12"/>
  <c r="R1591" i="12"/>
  <c r="R1590" i="12"/>
  <c r="R1589" i="12"/>
  <c r="R1588" i="12"/>
  <c r="R1587" i="12"/>
  <c r="R1586" i="12"/>
  <c r="R1585" i="12"/>
  <c r="R1584" i="12"/>
  <c r="R1583" i="12"/>
  <c r="R1582" i="12"/>
  <c r="R1581" i="12"/>
  <c r="R1580" i="12"/>
  <c r="R1579" i="12"/>
  <c r="R1578" i="12"/>
  <c r="R1577" i="12"/>
  <c r="R1576" i="12"/>
  <c r="R1575" i="12"/>
  <c r="R1574" i="12"/>
  <c r="R1573" i="12"/>
  <c r="R1572" i="12"/>
  <c r="R1571" i="12"/>
  <c r="R1570" i="12"/>
  <c r="R1569" i="12"/>
  <c r="R1568" i="12"/>
  <c r="R1567" i="12"/>
  <c r="R1566" i="12"/>
  <c r="R1565" i="12"/>
  <c r="R1564" i="12"/>
  <c r="R1563" i="12"/>
  <c r="R1562" i="12"/>
  <c r="R1561" i="12"/>
  <c r="R1560" i="12"/>
  <c r="R1559" i="12"/>
  <c r="R1558" i="12"/>
  <c r="R1557" i="12"/>
  <c r="R1556" i="12"/>
  <c r="R1555" i="12"/>
  <c r="R1554" i="12"/>
  <c r="R1553" i="12"/>
  <c r="R1552" i="12"/>
  <c r="R1551" i="12"/>
  <c r="R1550" i="12"/>
  <c r="R1549" i="12"/>
  <c r="R1548" i="12"/>
  <c r="R1547" i="12"/>
  <c r="R1546" i="12"/>
  <c r="R1545" i="12"/>
  <c r="R1544" i="12"/>
  <c r="R1543" i="12"/>
  <c r="R1542" i="12"/>
  <c r="R1541" i="12"/>
  <c r="R1540" i="12"/>
  <c r="R1539" i="12"/>
  <c r="R1538" i="12"/>
  <c r="R1537" i="12"/>
  <c r="R1536" i="12"/>
  <c r="R1535" i="12"/>
  <c r="R1534" i="12"/>
  <c r="R1533" i="12"/>
  <c r="R1532" i="12"/>
  <c r="R1531" i="12"/>
  <c r="R1530" i="12"/>
  <c r="R1529" i="12"/>
  <c r="R1528" i="12"/>
  <c r="R1527" i="12"/>
  <c r="R1526" i="12"/>
  <c r="R1525" i="12"/>
  <c r="R1524" i="12"/>
  <c r="R1523" i="12"/>
  <c r="R1522" i="12"/>
  <c r="R1521" i="12"/>
  <c r="R1520" i="12"/>
  <c r="R1519" i="12"/>
  <c r="R1518" i="12"/>
  <c r="R1517" i="12"/>
  <c r="R1516" i="12"/>
  <c r="R1515" i="12"/>
  <c r="R1514" i="12"/>
  <c r="R1513" i="12"/>
  <c r="R1512" i="12"/>
  <c r="R1511" i="12"/>
  <c r="R1510" i="12"/>
  <c r="R1509" i="12"/>
  <c r="R1508" i="12"/>
  <c r="R1507" i="12"/>
  <c r="R1506" i="12"/>
  <c r="R1505" i="12"/>
  <c r="R1504" i="12"/>
  <c r="R1503" i="12"/>
  <c r="R1502" i="12"/>
  <c r="R1501" i="12"/>
  <c r="R1500" i="12"/>
  <c r="R1499" i="12"/>
  <c r="R1498" i="12"/>
  <c r="R1497" i="12"/>
  <c r="R1496" i="12"/>
  <c r="R1495" i="12"/>
  <c r="R1494" i="12"/>
  <c r="R1493" i="12"/>
  <c r="R1492" i="12"/>
  <c r="R1491" i="12"/>
  <c r="R1490" i="12"/>
  <c r="R1489" i="12"/>
  <c r="R1488" i="12"/>
  <c r="R1487" i="12"/>
  <c r="R1486" i="12"/>
  <c r="R1485" i="12"/>
  <c r="R1483" i="12"/>
  <c r="R1482" i="12"/>
  <c r="R1481" i="12"/>
  <c r="R1480" i="12"/>
  <c r="R1479" i="12"/>
  <c r="R1478" i="12"/>
  <c r="R1477" i="12"/>
  <c r="R1476" i="12"/>
  <c r="R1475" i="12"/>
  <c r="R1474" i="12"/>
  <c r="R1473" i="12"/>
  <c r="R1472" i="12"/>
  <c r="R1471" i="12"/>
  <c r="R1470" i="12"/>
  <c r="R1469" i="12"/>
  <c r="R1468" i="12"/>
  <c r="R1467" i="12"/>
  <c r="R1466" i="12"/>
  <c r="R1465" i="12"/>
  <c r="R1464" i="12"/>
  <c r="R1463" i="12"/>
  <c r="R1462" i="12"/>
  <c r="R1461" i="12"/>
  <c r="R1460" i="12"/>
  <c r="R1459" i="12"/>
  <c r="R1458" i="12"/>
  <c r="R1457" i="12"/>
  <c r="R1456" i="12"/>
  <c r="R1455" i="12"/>
  <c r="R1454" i="12"/>
  <c r="R1453" i="12"/>
  <c r="R1452" i="12"/>
  <c r="R1451" i="12"/>
  <c r="R1450" i="12"/>
  <c r="R1449" i="12"/>
  <c r="R1448" i="12"/>
  <c r="R1447" i="12"/>
  <c r="R1446" i="12"/>
  <c r="R1445" i="12"/>
  <c r="R1444" i="12"/>
  <c r="R1443" i="12"/>
  <c r="R1442" i="12"/>
  <c r="R1441" i="12"/>
  <c r="R1440" i="12"/>
  <c r="R1439" i="12"/>
  <c r="R1438" i="12"/>
  <c r="R1437" i="12"/>
  <c r="R1436" i="12"/>
  <c r="R1435" i="12"/>
  <c r="R1434" i="12"/>
  <c r="R1433" i="12"/>
  <c r="R1432" i="12"/>
  <c r="R1431" i="12"/>
  <c r="R1430" i="12"/>
  <c r="R1429" i="12"/>
  <c r="R1428" i="12"/>
  <c r="R1427" i="12"/>
  <c r="R1426" i="12"/>
  <c r="R1425" i="12"/>
  <c r="R1424" i="12"/>
  <c r="R1423" i="12"/>
  <c r="R1422" i="12"/>
  <c r="R1421" i="12"/>
  <c r="R1420" i="12"/>
  <c r="R1419" i="12"/>
  <c r="R1418" i="12"/>
  <c r="R1417" i="12"/>
  <c r="R1416" i="12"/>
  <c r="R1415" i="12"/>
  <c r="R1414" i="12"/>
  <c r="R1413" i="12"/>
  <c r="R1412" i="12"/>
  <c r="R1411" i="12"/>
  <c r="R1410" i="12"/>
  <c r="R1409" i="12"/>
  <c r="R1408" i="12"/>
  <c r="R1407" i="12"/>
  <c r="R1406" i="12"/>
  <c r="R1405" i="12"/>
  <c r="R1404" i="12"/>
  <c r="R1403" i="12"/>
  <c r="R1402" i="12"/>
  <c r="R1401" i="12"/>
  <c r="R1400" i="12"/>
  <c r="R1399" i="12"/>
  <c r="R1398" i="12"/>
  <c r="R1397" i="12"/>
  <c r="R1396" i="12"/>
  <c r="R1395" i="12"/>
  <c r="R1394" i="12"/>
  <c r="R1393" i="12"/>
  <c r="R1392" i="12"/>
  <c r="R1391" i="12"/>
  <c r="R1390" i="12"/>
  <c r="R1389" i="12"/>
  <c r="R1388" i="12"/>
  <c r="R1387" i="12"/>
  <c r="R1386" i="12"/>
  <c r="R1385" i="12"/>
  <c r="R1384" i="12"/>
  <c r="R1383" i="12"/>
  <c r="R1382" i="12"/>
  <c r="R1381" i="12"/>
  <c r="R1380" i="12"/>
  <c r="R1379" i="12"/>
  <c r="R1378" i="12"/>
  <c r="R1377" i="12"/>
  <c r="R1376" i="12"/>
  <c r="R1375" i="12"/>
  <c r="R1374" i="12"/>
  <c r="R1373" i="12"/>
  <c r="R1372" i="12"/>
  <c r="R1371" i="12"/>
  <c r="R1370" i="12"/>
  <c r="R1369" i="12"/>
  <c r="R1368" i="12"/>
  <c r="R1367" i="12"/>
  <c r="R1366" i="12"/>
  <c r="R1365" i="12"/>
  <c r="R1364" i="12"/>
  <c r="R1363" i="12"/>
  <c r="R1362" i="12"/>
  <c r="R1361" i="12"/>
  <c r="R1360" i="12"/>
  <c r="R1359" i="12"/>
  <c r="R1358" i="12"/>
  <c r="R1357" i="12"/>
  <c r="R1356" i="12"/>
  <c r="R1355" i="12"/>
  <c r="R1354" i="12"/>
  <c r="R1353" i="12"/>
  <c r="R1352" i="12"/>
  <c r="R1351" i="12"/>
  <c r="R1350" i="12"/>
  <c r="R1349" i="12"/>
  <c r="R1348" i="12"/>
  <c r="R1347" i="12"/>
  <c r="R1346" i="12"/>
  <c r="R1345" i="12"/>
  <c r="R1344" i="12"/>
  <c r="R1343" i="12"/>
  <c r="R1342" i="12"/>
  <c r="R1341" i="12"/>
  <c r="R1340" i="12"/>
  <c r="R1339" i="12"/>
  <c r="R1338" i="12"/>
  <c r="R1337" i="12"/>
  <c r="R1336" i="12"/>
  <c r="R1335" i="12"/>
  <c r="R1334" i="12"/>
  <c r="R1333" i="12"/>
  <c r="R1332" i="12"/>
  <c r="R1331" i="12"/>
  <c r="R1330" i="12"/>
  <c r="R1329" i="12"/>
  <c r="R1328" i="12"/>
  <c r="R1327" i="12"/>
  <c r="R1326" i="12"/>
  <c r="R1325" i="12"/>
  <c r="R1324" i="12"/>
  <c r="R1323" i="12"/>
  <c r="R1322" i="12"/>
  <c r="R1321" i="12"/>
  <c r="R1320" i="12"/>
  <c r="R1319" i="12"/>
  <c r="R1318" i="12"/>
  <c r="R1317" i="12"/>
  <c r="R1316" i="12"/>
  <c r="R1315" i="12"/>
  <c r="R1314" i="12"/>
  <c r="R1313" i="12"/>
  <c r="R1312" i="12"/>
  <c r="R1311" i="12"/>
  <c r="R1310" i="12"/>
  <c r="R1309" i="12"/>
  <c r="R1308" i="12"/>
  <c r="R1307" i="12"/>
  <c r="R1306" i="12"/>
  <c r="R1305" i="12"/>
  <c r="R1304" i="12"/>
  <c r="R1303" i="12"/>
  <c r="R1302" i="12"/>
  <c r="R1301" i="12"/>
  <c r="R1300" i="12"/>
  <c r="R1299" i="12"/>
  <c r="R1298" i="12"/>
  <c r="R1297" i="12"/>
  <c r="R1296" i="12"/>
  <c r="R1295" i="12"/>
  <c r="R1294" i="12"/>
  <c r="R1293" i="12"/>
  <c r="R1292" i="12"/>
  <c r="R1291" i="12"/>
  <c r="R1290" i="12"/>
  <c r="R1289" i="12"/>
  <c r="R1288" i="12"/>
  <c r="R1287" i="12"/>
  <c r="R1286" i="12"/>
  <c r="R1285" i="12"/>
  <c r="R1284" i="12"/>
  <c r="R1283" i="12"/>
  <c r="R1282" i="12"/>
  <c r="R1281" i="12"/>
  <c r="R1280" i="12"/>
  <c r="R1279" i="12"/>
  <c r="R1278" i="12"/>
  <c r="R1277" i="12"/>
  <c r="R1276" i="12"/>
  <c r="R1275" i="12"/>
  <c r="R1274" i="12"/>
  <c r="R1273" i="12"/>
  <c r="R1272" i="12"/>
  <c r="R1271" i="12"/>
  <c r="R1270" i="12"/>
  <c r="R1269" i="12"/>
  <c r="R1268" i="12"/>
  <c r="R1267" i="12"/>
  <c r="R1266" i="12"/>
  <c r="R1265" i="12"/>
  <c r="R1264" i="12"/>
  <c r="R1263" i="12"/>
  <c r="R1262" i="12"/>
  <c r="R1261" i="12"/>
  <c r="R1260" i="12"/>
  <c r="R1259" i="12"/>
  <c r="R1258" i="12"/>
  <c r="R1257" i="12"/>
  <c r="R1256" i="12"/>
  <c r="R1255" i="12"/>
  <c r="R1254" i="12"/>
  <c r="R1253" i="12"/>
  <c r="R1252" i="12"/>
  <c r="R1251" i="12"/>
  <c r="R1250" i="12"/>
  <c r="R1249" i="12"/>
  <c r="R1248" i="12"/>
  <c r="R1247" i="12"/>
  <c r="R1246" i="12"/>
  <c r="R1245" i="12"/>
  <c r="R1244" i="12"/>
  <c r="R1243" i="12"/>
  <c r="R1242" i="12"/>
  <c r="R1241" i="12"/>
  <c r="R1240" i="12"/>
  <c r="R1239" i="12"/>
  <c r="R1238" i="12"/>
  <c r="R1237" i="12"/>
  <c r="R1236" i="12"/>
  <c r="R1235" i="12"/>
  <c r="R1234" i="12"/>
  <c r="R1233" i="12"/>
  <c r="R1232" i="12"/>
  <c r="R1231" i="12"/>
  <c r="R1230" i="12"/>
  <c r="R1229" i="12"/>
  <c r="R1228" i="12"/>
  <c r="R1227" i="12"/>
  <c r="R1226" i="12"/>
  <c r="R1225" i="12"/>
  <c r="R1224" i="12"/>
  <c r="R1223" i="12"/>
  <c r="R1222" i="12"/>
  <c r="R1221" i="12"/>
  <c r="R1220" i="12"/>
  <c r="R1219" i="12"/>
  <c r="R1218" i="12"/>
  <c r="R1217" i="12"/>
  <c r="R1216" i="12"/>
  <c r="R1215" i="12"/>
  <c r="R1214" i="12"/>
  <c r="R1213" i="12"/>
  <c r="R1212" i="12"/>
  <c r="R1211" i="12"/>
  <c r="R1210" i="12"/>
  <c r="R1209" i="12"/>
  <c r="R1208" i="12"/>
  <c r="R1207" i="12"/>
  <c r="R1206" i="12"/>
  <c r="R1205" i="12"/>
  <c r="R1204" i="12"/>
  <c r="R1203" i="12"/>
  <c r="R1202" i="12"/>
  <c r="R1201" i="12"/>
  <c r="R1200" i="12"/>
  <c r="R1199" i="12"/>
  <c r="R1198" i="12"/>
  <c r="R1197" i="12"/>
  <c r="R1196" i="12"/>
  <c r="R1195" i="12"/>
  <c r="R1194" i="12"/>
  <c r="R1193" i="12"/>
  <c r="R1192" i="12"/>
  <c r="R1191" i="12"/>
  <c r="R1190" i="12"/>
  <c r="R1189" i="12"/>
  <c r="R1188" i="12"/>
  <c r="R1187" i="12"/>
  <c r="R1186" i="12"/>
  <c r="R1185" i="12"/>
  <c r="R1184" i="12"/>
  <c r="R1183" i="12"/>
  <c r="R1182" i="12"/>
  <c r="R1181" i="12"/>
  <c r="R1180" i="12"/>
  <c r="R1179" i="12"/>
  <c r="R1178" i="12"/>
  <c r="R1177" i="12"/>
  <c r="R1176" i="12"/>
  <c r="R1175" i="12"/>
  <c r="R1174" i="12"/>
  <c r="R1173" i="12"/>
  <c r="R1172" i="12"/>
  <c r="R1171" i="12"/>
  <c r="R1170" i="12"/>
  <c r="R1169" i="12"/>
  <c r="R1168" i="12"/>
  <c r="R1167" i="12"/>
  <c r="R1166" i="12"/>
  <c r="R1165" i="12"/>
  <c r="R1164" i="12"/>
  <c r="R1163" i="12"/>
  <c r="R1162" i="12"/>
  <c r="R1161" i="12"/>
  <c r="R1160" i="12"/>
  <c r="R1159" i="12"/>
  <c r="R1158" i="12"/>
  <c r="R1157" i="12"/>
  <c r="R1156" i="12"/>
  <c r="R1155" i="12"/>
  <c r="R1154" i="12"/>
  <c r="R1153" i="12"/>
  <c r="R1152" i="12"/>
  <c r="R1151" i="12"/>
  <c r="R1150" i="12"/>
  <c r="R1149" i="12"/>
  <c r="R1148" i="12"/>
  <c r="R1147" i="12"/>
  <c r="R1146" i="12"/>
  <c r="R1145" i="12"/>
  <c r="R1144" i="12"/>
  <c r="R1143" i="12"/>
  <c r="R1142" i="12"/>
  <c r="R1141" i="12"/>
  <c r="R1140" i="12"/>
  <c r="R1139" i="12"/>
  <c r="R1138" i="12"/>
  <c r="R1137" i="12"/>
  <c r="R1136" i="12"/>
  <c r="R1135" i="12"/>
  <c r="R1134" i="12"/>
  <c r="R1133" i="12"/>
  <c r="R1132" i="12"/>
  <c r="R1131" i="12"/>
  <c r="R1130" i="12"/>
  <c r="R1129" i="12"/>
  <c r="R1128" i="12"/>
  <c r="R1127" i="12"/>
  <c r="R1126" i="12"/>
  <c r="R1125" i="12"/>
  <c r="R1124" i="12"/>
  <c r="R1123" i="12"/>
  <c r="R1122" i="12"/>
  <c r="R1121" i="12"/>
  <c r="R1120" i="12"/>
  <c r="R1119" i="12"/>
  <c r="R1118" i="12"/>
  <c r="R1117" i="12"/>
  <c r="R1116" i="12"/>
  <c r="R1115" i="12"/>
  <c r="R1114" i="12"/>
  <c r="R1113" i="12"/>
  <c r="R1112" i="12"/>
  <c r="R1111" i="12"/>
  <c r="R1110" i="12"/>
  <c r="R1109" i="12"/>
  <c r="R1108" i="12"/>
  <c r="R1107" i="12"/>
  <c r="R1106" i="12"/>
  <c r="R1105" i="12"/>
  <c r="R1104" i="12"/>
  <c r="R1103" i="12"/>
  <c r="R1102" i="12"/>
  <c r="R1101" i="12"/>
  <c r="R1100" i="12"/>
  <c r="R1099" i="12"/>
  <c r="R1098" i="12"/>
  <c r="R1097" i="12"/>
  <c r="R1096" i="12"/>
  <c r="R1095" i="12"/>
  <c r="R1094" i="12"/>
  <c r="R1093" i="12"/>
  <c r="R1092" i="12"/>
  <c r="R1091" i="12"/>
  <c r="R1090" i="12"/>
  <c r="R1089" i="12"/>
  <c r="R1088" i="12"/>
  <c r="R1087" i="12"/>
  <c r="R1086" i="12"/>
  <c r="R1085" i="12"/>
  <c r="R1084" i="12"/>
  <c r="R1083" i="12"/>
  <c r="R1082" i="12"/>
  <c r="R1081" i="12"/>
  <c r="R1080" i="12"/>
  <c r="R1079" i="12"/>
  <c r="R1078" i="12"/>
  <c r="R1077" i="12"/>
  <c r="R1076" i="12"/>
  <c r="R1075" i="12"/>
  <c r="R1074" i="12"/>
  <c r="R1073" i="12"/>
  <c r="R1072" i="12"/>
  <c r="R1071" i="12"/>
  <c r="R1070" i="12"/>
  <c r="R1069" i="12"/>
  <c r="R1068" i="12"/>
  <c r="R1067" i="12"/>
  <c r="R1066" i="12"/>
  <c r="R1065" i="12"/>
  <c r="R1064" i="12"/>
  <c r="R1063" i="12"/>
  <c r="R1062" i="12"/>
  <c r="R1061" i="12"/>
  <c r="R1060" i="12"/>
  <c r="R1059" i="12"/>
  <c r="R1058" i="12"/>
  <c r="R1057" i="12"/>
  <c r="R1056" i="12"/>
  <c r="R1055" i="12"/>
  <c r="R1054" i="12"/>
  <c r="R1053" i="12"/>
  <c r="R1052" i="12"/>
  <c r="R1051" i="12"/>
  <c r="R1050" i="12"/>
  <c r="R1049" i="12"/>
  <c r="R1048" i="12"/>
  <c r="R1047" i="12"/>
  <c r="R1046" i="12"/>
  <c r="R1045" i="12"/>
  <c r="R1044" i="12"/>
  <c r="R1043" i="12"/>
  <c r="R1042" i="12"/>
  <c r="R1041" i="12"/>
  <c r="R1040" i="12"/>
  <c r="R1039" i="12"/>
  <c r="R1038" i="12"/>
  <c r="R1037" i="12"/>
  <c r="R1036" i="12"/>
  <c r="R1035" i="12"/>
  <c r="R1034" i="12"/>
  <c r="R1033" i="12"/>
  <c r="R1032" i="12"/>
  <c r="R1031" i="12"/>
  <c r="R1030" i="12"/>
  <c r="R1029" i="12"/>
  <c r="R1028" i="12"/>
  <c r="R1027" i="12"/>
  <c r="R1026" i="12"/>
  <c r="R1025" i="12"/>
  <c r="R1024" i="12"/>
  <c r="R1023" i="12"/>
  <c r="R1022" i="12"/>
  <c r="R1021" i="12"/>
  <c r="R1020" i="12"/>
  <c r="R1019" i="12"/>
  <c r="R1018" i="12"/>
  <c r="R1017" i="12"/>
  <c r="R1016" i="12"/>
  <c r="R1015" i="12"/>
  <c r="R1014" i="12"/>
  <c r="R1013" i="12"/>
  <c r="R1012" i="12"/>
  <c r="R1011" i="12"/>
  <c r="R1010" i="12"/>
  <c r="R1009" i="12"/>
  <c r="R1008" i="12"/>
  <c r="R1007" i="12"/>
  <c r="R1006" i="12"/>
  <c r="R1005" i="12"/>
  <c r="R1004" i="12"/>
  <c r="R1003" i="12"/>
  <c r="R1002" i="12"/>
  <c r="R1001" i="12"/>
  <c r="R1000" i="12"/>
  <c r="R999" i="12"/>
  <c r="R998" i="12"/>
  <c r="R997" i="12"/>
  <c r="R996" i="12"/>
  <c r="R995" i="12"/>
  <c r="R994" i="12"/>
  <c r="R993" i="12"/>
  <c r="R992" i="12"/>
  <c r="R991" i="12"/>
  <c r="R990" i="12"/>
  <c r="R989" i="12"/>
  <c r="R988" i="12"/>
  <c r="R987" i="12"/>
  <c r="R986" i="12"/>
  <c r="R985" i="12"/>
  <c r="R984" i="12"/>
  <c r="R983" i="12"/>
  <c r="R982" i="12"/>
  <c r="R981" i="12"/>
  <c r="R980" i="12"/>
  <c r="R979" i="12"/>
  <c r="R978" i="12"/>
  <c r="R977" i="12"/>
  <c r="R976" i="12"/>
  <c r="R975" i="12"/>
  <c r="R974" i="12"/>
  <c r="R973" i="12"/>
  <c r="R972" i="12"/>
  <c r="R971" i="12"/>
  <c r="R970" i="12"/>
  <c r="R969" i="12"/>
  <c r="R968" i="12"/>
  <c r="R967" i="12"/>
  <c r="R966" i="12"/>
  <c r="R965" i="12"/>
  <c r="R964" i="12"/>
  <c r="R963" i="12"/>
  <c r="R962" i="12"/>
  <c r="R961" i="12"/>
  <c r="R960" i="12"/>
  <c r="R959" i="12"/>
  <c r="R958" i="12"/>
  <c r="R957" i="12"/>
  <c r="R956" i="12"/>
  <c r="R955" i="12"/>
  <c r="R954" i="12"/>
  <c r="R953" i="12"/>
  <c r="R952" i="12"/>
  <c r="R951" i="12"/>
  <c r="R950" i="12"/>
  <c r="R949" i="12"/>
  <c r="R948" i="12"/>
  <c r="R947" i="12"/>
  <c r="R946" i="12"/>
  <c r="R945" i="12"/>
  <c r="R944" i="12"/>
  <c r="R943" i="12"/>
  <c r="R942" i="12"/>
  <c r="R941" i="12"/>
  <c r="R940" i="12"/>
  <c r="R939" i="12"/>
  <c r="R938" i="12"/>
  <c r="R937" i="12"/>
  <c r="R936" i="12"/>
  <c r="R935" i="12"/>
  <c r="R934" i="12"/>
  <c r="R933" i="12"/>
  <c r="R932" i="12"/>
  <c r="R931" i="12"/>
  <c r="R930" i="12"/>
  <c r="R929" i="12"/>
  <c r="R928" i="12"/>
  <c r="R927" i="12"/>
  <c r="R926" i="12"/>
  <c r="R925" i="12"/>
  <c r="R924" i="12"/>
  <c r="R923" i="12"/>
  <c r="R922" i="12"/>
  <c r="R921" i="12"/>
  <c r="R920" i="12"/>
  <c r="R919" i="12"/>
  <c r="R918" i="12"/>
  <c r="R917" i="12"/>
  <c r="R916" i="12"/>
  <c r="R915" i="12"/>
  <c r="R914" i="12"/>
  <c r="R913" i="12"/>
  <c r="R912" i="12"/>
  <c r="R911" i="12"/>
  <c r="R910" i="12"/>
  <c r="R909" i="12"/>
  <c r="R908" i="12"/>
  <c r="R907" i="12"/>
  <c r="R906" i="12"/>
  <c r="R905" i="12"/>
  <c r="R904" i="12"/>
  <c r="R903" i="12"/>
  <c r="R902" i="12"/>
  <c r="R901" i="12"/>
  <c r="R900" i="12"/>
  <c r="R899" i="12"/>
  <c r="R898" i="12"/>
  <c r="R897" i="12"/>
  <c r="R896" i="12"/>
  <c r="R895" i="12"/>
  <c r="R894" i="12"/>
  <c r="R893" i="12"/>
  <c r="R892" i="12"/>
  <c r="R891" i="12"/>
  <c r="R890" i="12"/>
  <c r="R889" i="12"/>
  <c r="R888" i="12"/>
  <c r="R887" i="12"/>
  <c r="R886" i="12"/>
  <c r="R885" i="12"/>
  <c r="R884" i="12"/>
  <c r="R883" i="12"/>
  <c r="R882" i="12"/>
  <c r="R881" i="12"/>
  <c r="R880" i="12"/>
  <c r="R879" i="12"/>
  <c r="R878" i="12"/>
  <c r="R877" i="12"/>
  <c r="R876" i="12"/>
  <c r="R875" i="12"/>
  <c r="R874" i="12"/>
  <c r="R873" i="12"/>
  <c r="R872" i="12"/>
  <c r="R871" i="12"/>
  <c r="R870" i="12"/>
  <c r="R869" i="12"/>
  <c r="R868" i="12"/>
  <c r="R867" i="12"/>
  <c r="R866" i="12"/>
  <c r="R865" i="12"/>
  <c r="R864" i="12"/>
  <c r="R863" i="12"/>
  <c r="R862" i="12"/>
  <c r="R861" i="12"/>
  <c r="R860" i="12"/>
  <c r="R859" i="12"/>
  <c r="R858" i="12"/>
  <c r="R857" i="12"/>
  <c r="R856" i="12"/>
  <c r="R855" i="12"/>
  <c r="R854" i="12"/>
  <c r="R853" i="12"/>
  <c r="R852" i="12"/>
  <c r="R851" i="12"/>
  <c r="R850" i="12"/>
  <c r="R849" i="12"/>
  <c r="R848" i="12"/>
  <c r="R847" i="12"/>
  <c r="R846" i="12"/>
  <c r="R845" i="12"/>
  <c r="R844" i="12"/>
  <c r="R843" i="12"/>
  <c r="R842" i="12"/>
  <c r="R841" i="12"/>
  <c r="R840" i="12"/>
  <c r="R839" i="12"/>
  <c r="R838" i="12"/>
  <c r="R837" i="12"/>
  <c r="R836" i="12"/>
  <c r="R835" i="12"/>
  <c r="R834" i="12"/>
  <c r="R833" i="12"/>
  <c r="R832" i="12"/>
  <c r="R831" i="12"/>
  <c r="R830" i="12"/>
  <c r="R829" i="12"/>
  <c r="R828" i="12"/>
  <c r="R827" i="12"/>
  <c r="R826" i="12"/>
  <c r="R825" i="12"/>
  <c r="R824" i="12"/>
  <c r="R823" i="12"/>
  <c r="R822" i="12"/>
  <c r="R821" i="12"/>
  <c r="R820" i="12"/>
  <c r="R819" i="12"/>
  <c r="R818" i="12"/>
  <c r="R817" i="12"/>
  <c r="R816" i="12"/>
  <c r="R815" i="12"/>
  <c r="R814" i="12"/>
  <c r="R813" i="12"/>
  <c r="R812" i="12"/>
  <c r="R811" i="12"/>
  <c r="R810" i="12"/>
  <c r="R809" i="12"/>
  <c r="R808" i="12"/>
  <c r="R807" i="12"/>
  <c r="R806" i="12"/>
  <c r="R805" i="12"/>
  <c r="R804" i="12"/>
  <c r="R803" i="12"/>
  <c r="R802" i="12"/>
  <c r="R801" i="12"/>
  <c r="R800" i="12"/>
  <c r="R799" i="12"/>
  <c r="R798" i="12"/>
  <c r="R797" i="12"/>
  <c r="R796" i="12"/>
  <c r="R795" i="12"/>
  <c r="R794" i="12"/>
  <c r="R793" i="12"/>
  <c r="R792" i="12"/>
  <c r="R790" i="12"/>
  <c r="R789" i="12"/>
  <c r="R788" i="12"/>
  <c r="R787" i="12"/>
  <c r="R786" i="12"/>
  <c r="R785" i="12"/>
  <c r="R784" i="12"/>
  <c r="R783" i="12"/>
  <c r="R782" i="12"/>
  <c r="R781" i="12"/>
  <c r="R780" i="12"/>
  <c r="R779" i="12"/>
  <c r="R778" i="12"/>
  <c r="R777" i="12"/>
  <c r="R776" i="12"/>
  <c r="R775" i="12"/>
  <c r="R774" i="12"/>
  <c r="R773" i="12"/>
  <c r="R772" i="12"/>
  <c r="R771" i="12"/>
  <c r="R770" i="12"/>
  <c r="R769" i="12"/>
  <c r="R768" i="12"/>
  <c r="R767" i="12"/>
  <c r="R766" i="12"/>
  <c r="R765" i="12"/>
  <c r="R764" i="12"/>
  <c r="R763" i="12"/>
  <c r="R762" i="12"/>
  <c r="R761" i="12"/>
  <c r="R760" i="12"/>
  <c r="R759" i="12"/>
  <c r="R758" i="12"/>
  <c r="R757" i="12"/>
  <c r="R756" i="12"/>
  <c r="R755" i="12"/>
  <c r="R754" i="12"/>
  <c r="R753" i="12"/>
  <c r="R752" i="12"/>
  <c r="R751" i="12"/>
  <c r="R750" i="12"/>
  <c r="R749" i="12"/>
  <c r="R748" i="12"/>
  <c r="R747" i="12"/>
  <c r="R746" i="12"/>
  <c r="R745" i="12"/>
  <c r="R744" i="12"/>
  <c r="R743" i="12"/>
  <c r="R742" i="12"/>
  <c r="R741" i="12"/>
  <c r="R740" i="12"/>
  <c r="R739" i="12"/>
  <c r="R738" i="12"/>
  <c r="R737" i="12"/>
  <c r="R736" i="12"/>
  <c r="R735" i="12"/>
  <c r="R734" i="12"/>
  <c r="R733" i="12"/>
  <c r="R732" i="12"/>
  <c r="R731" i="12"/>
  <c r="R730" i="12"/>
  <c r="R729" i="12"/>
  <c r="R728" i="12"/>
  <c r="R727" i="12"/>
  <c r="R726" i="12"/>
  <c r="R725" i="12"/>
  <c r="R724" i="12"/>
  <c r="R723" i="12"/>
  <c r="R722" i="12"/>
  <c r="R721" i="12"/>
  <c r="R720" i="12"/>
  <c r="R719" i="12"/>
  <c r="R718" i="12"/>
  <c r="R717" i="12"/>
  <c r="R716" i="12"/>
  <c r="R715" i="12"/>
  <c r="R714" i="12"/>
  <c r="R713" i="12"/>
  <c r="R712" i="12"/>
  <c r="R711" i="12"/>
  <c r="R710" i="12"/>
  <c r="R709" i="12"/>
  <c r="R708" i="12"/>
  <c r="R707" i="12"/>
  <c r="R706" i="12"/>
  <c r="R705" i="12"/>
  <c r="R704" i="12"/>
  <c r="R703" i="12"/>
  <c r="R702" i="12"/>
  <c r="R701" i="12"/>
  <c r="R700" i="12"/>
  <c r="R699" i="12"/>
  <c r="R698" i="12"/>
  <c r="R697" i="12"/>
  <c r="R696" i="12"/>
  <c r="R695" i="12"/>
  <c r="R694" i="12"/>
  <c r="R693" i="12"/>
  <c r="R692" i="12"/>
  <c r="R691" i="12"/>
  <c r="R690" i="12"/>
  <c r="R689" i="12"/>
  <c r="R688" i="12"/>
  <c r="R687" i="12"/>
  <c r="R686" i="12"/>
  <c r="R685" i="12"/>
  <c r="R684" i="12"/>
  <c r="R683" i="12"/>
  <c r="R682" i="12"/>
  <c r="R681" i="12"/>
  <c r="R680" i="12"/>
  <c r="R679" i="12"/>
  <c r="R678" i="12"/>
  <c r="R677" i="12"/>
  <c r="R676" i="12"/>
  <c r="R675" i="12"/>
  <c r="R674" i="12"/>
  <c r="R673" i="12"/>
  <c r="R672" i="12"/>
  <c r="R671" i="12"/>
  <c r="R670" i="12"/>
  <c r="R669" i="12"/>
  <c r="R668" i="12"/>
  <c r="R667" i="12"/>
  <c r="R666" i="12"/>
  <c r="R665" i="12"/>
  <c r="R664" i="12"/>
  <c r="R663" i="12"/>
  <c r="R662" i="12"/>
  <c r="R661" i="12"/>
  <c r="R660" i="12"/>
  <c r="R659" i="12"/>
  <c r="R658" i="12"/>
  <c r="R657" i="12"/>
  <c r="R656" i="12"/>
  <c r="R655" i="12"/>
  <c r="R654" i="12"/>
  <c r="R653" i="12"/>
  <c r="R652" i="12"/>
  <c r="R651" i="12"/>
  <c r="R650" i="12"/>
  <c r="R649" i="12"/>
  <c r="R648" i="12"/>
  <c r="R647" i="12"/>
  <c r="R646" i="12"/>
  <c r="R645" i="12"/>
  <c r="R644" i="12"/>
  <c r="R643" i="12"/>
  <c r="R642" i="12"/>
  <c r="R641" i="12"/>
  <c r="R640" i="12"/>
  <c r="R639" i="12"/>
  <c r="R638" i="12"/>
  <c r="R637" i="12"/>
  <c r="R636" i="12"/>
  <c r="R635" i="12"/>
  <c r="R634" i="12"/>
  <c r="R633" i="12"/>
  <c r="R632" i="12"/>
  <c r="R631" i="12"/>
  <c r="R630" i="12"/>
  <c r="R629" i="12"/>
  <c r="R628" i="12"/>
  <c r="R627" i="12"/>
  <c r="R626" i="12"/>
  <c r="R625" i="12"/>
  <c r="R624" i="12"/>
  <c r="R623" i="12"/>
  <c r="R622" i="12"/>
  <c r="R621" i="12"/>
  <c r="R620" i="12"/>
  <c r="R619" i="12"/>
  <c r="R618" i="12"/>
  <c r="R617" i="12"/>
  <c r="R616" i="12"/>
  <c r="R615" i="12"/>
  <c r="R614" i="12"/>
  <c r="R613" i="12"/>
  <c r="R612" i="12"/>
  <c r="R611" i="12"/>
  <c r="R610" i="12"/>
  <c r="R609" i="12"/>
  <c r="R608" i="12"/>
  <c r="R607" i="12"/>
  <c r="R606" i="12"/>
  <c r="R605" i="12"/>
  <c r="R604" i="12"/>
  <c r="R603" i="12"/>
  <c r="R602" i="12"/>
  <c r="R601" i="12"/>
  <c r="R600" i="12"/>
  <c r="R599" i="12"/>
  <c r="R598" i="12"/>
  <c r="R597" i="12"/>
  <c r="R596" i="12"/>
  <c r="R595" i="12"/>
  <c r="R594" i="12"/>
  <c r="R593" i="12"/>
  <c r="R592" i="12"/>
  <c r="R591" i="12"/>
  <c r="R590" i="12"/>
  <c r="R589" i="12"/>
  <c r="R588" i="12"/>
  <c r="R587" i="12"/>
  <c r="R586" i="12"/>
  <c r="R585" i="12"/>
  <c r="R584" i="12"/>
  <c r="R583" i="12"/>
  <c r="R582" i="12"/>
  <c r="R581" i="12"/>
  <c r="R580" i="12"/>
  <c r="R579" i="12"/>
  <c r="R578" i="12"/>
  <c r="R577" i="12"/>
  <c r="R576" i="12"/>
  <c r="R575" i="12"/>
  <c r="R574" i="12"/>
  <c r="R573" i="12"/>
  <c r="R572" i="12"/>
  <c r="R571" i="12"/>
  <c r="R570" i="12"/>
  <c r="R569" i="12"/>
  <c r="R568" i="12"/>
  <c r="R567" i="12"/>
  <c r="R566" i="12"/>
  <c r="R565" i="12"/>
  <c r="R564" i="12"/>
  <c r="R563" i="12"/>
  <c r="R562" i="12"/>
  <c r="R561" i="12"/>
  <c r="R560" i="12"/>
  <c r="R559" i="12"/>
  <c r="R558" i="12"/>
  <c r="R557" i="12"/>
  <c r="R556" i="12"/>
  <c r="R555" i="12"/>
  <c r="R554" i="12"/>
  <c r="R553" i="12"/>
  <c r="R552" i="12"/>
  <c r="R551" i="12"/>
  <c r="R550" i="12"/>
  <c r="R549" i="12"/>
  <c r="R548" i="12"/>
  <c r="R547" i="12"/>
  <c r="R546" i="12"/>
  <c r="R545" i="12"/>
  <c r="R544" i="12"/>
  <c r="R543" i="12"/>
  <c r="R542" i="12"/>
  <c r="R541" i="12"/>
  <c r="R540" i="12"/>
  <c r="R539" i="12"/>
  <c r="R538" i="12"/>
  <c r="R537" i="12"/>
  <c r="R536" i="12"/>
  <c r="R535" i="12"/>
  <c r="R534" i="12"/>
  <c r="R533" i="12"/>
  <c r="R532" i="12"/>
  <c r="R531" i="12"/>
  <c r="R530" i="12"/>
  <c r="R529" i="12"/>
  <c r="R528" i="12"/>
  <c r="R527" i="12"/>
  <c r="R526" i="12"/>
  <c r="R525" i="12"/>
  <c r="R524" i="12"/>
  <c r="R523" i="12"/>
  <c r="R522" i="12"/>
  <c r="R521" i="12"/>
  <c r="R520" i="12"/>
  <c r="R519" i="12"/>
  <c r="R518" i="12"/>
  <c r="R517" i="12"/>
  <c r="R516" i="12"/>
  <c r="R515" i="12"/>
  <c r="R514" i="12"/>
  <c r="R513" i="12"/>
  <c r="R512" i="12"/>
  <c r="R511" i="12"/>
  <c r="R510" i="12"/>
  <c r="R509" i="12"/>
  <c r="R508" i="12"/>
  <c r="R507" i="12"/>
  <c r="R506" i="12"/>
  <c r="R505" i="12"/>
  <c r="R504" i="12"/>
  <c r="R503" i="12"/>
  <c r="R502" i="12"/>
  <c r="R501" i="12"/>
  <c r="R500" i="12"/>
  <c r="R499" i="12"/>
  <c r="R498" i="12"/>
  <c r="R497" i="12"/>
  <c r="R496" i="12"/>
  <c r="R495" i="12"/>
  <c r="R494" i="12"/>
  <c r="R493" i="12"/>
  <c r="R492" i="12"/>
  <c r="R491" i="12"/>
  <c r="R490" i="12"/>
  <c r="R489" i="12"/>
  <c r="R488" i="12"/>
  <c r="R487" i="12"/>
  <c r="R486" i="12"/>
  <c r="R485" i="12"/>
  <c r="R484" i="12"/>
  <c r="R483" i="12"/>
  <c r="R482" i="12"/>
  <c r="R481" i="12"/>
  <c r="R480" i="12"/>
  <c r="R479" i="12"/>
  <c r="R478" i="12"/>
  <c r="R477" i="12"/>
  <c r="R476" i="12"/>
  <c r="R475" i="12"/>
  <c r="R474" i="12"/>
  <c r="R473" i="12"/>
  <c r="R472" i="12"/>
  <c r="R471" i="12"/>
  <c r="R470" i="12"/>
  <c r="R469" i="12"/>
  <c r="R468" i="12"/>
  <c r="R467" i="12"/>
  <c r="R466" i="12"/>
  <c r="R465" i="12"/>
  <c r="R464" i="12"/>
  <c r="R463" i="12"/>
  <c r="R462" i="12"/>
  <c r="R461" i="12"/>
  <c r="R460" i="12"/>
  <c r="R459" i="12"/>
  <c r="R458" i="12"/>
  <c r="R457" i="12"/>
  <c r="R456" i="12"/>
  <c r="R455" i="12"/>
  <c r="R454" i="12"/>
  <c r="R453" i="12"/>
  <c r="R452" i="12"/>
  <c r="R451" i="12"/>
  <c r="R450" i="12"/>
  <c r="R449" i="12"/>
  <c r="R448" i="12"/>
  <c r="R447" i="12"/>
  <c r="R446" i="12"/>
  <c r="R445" i="12"/>
  <c r="R444" i="12"/>
  <c r="R443" i="12"/>
  <c r="R442" i="12"/>
  <c r="R441" i="12"/>
  <c r="R440" i="12"/>
  <c r="R439" i="12"/>
  <c r="R438" i="12"/>
  <c r="R437" i="12"/>
  <c r="R436" i="12"/>
  <c r="R435" i="12"/>
  <c r="R434" i="12"/>
  <c r="R433" i="12"/>
  <c r="R432" i="12"/>
  <c r="R431" i="12"/>
  <c r="R430" i="12"/>
  <c r="R429" i="12"/>
  <c r="R428" i="12"/>
  <c r="R427" i="12"/>
  <c r="R426" i="12"/>
  <c r="R425" i="12"/>
  <c r="R424" i="12"/>
  <c r="R423" i="12"/>
  <c r="R422" i="12"/>
  <c r="R421" i="12"/>
  <c r="R420" i="12"/>
  <c r="R419" i="12"/>
  <c r="R418" i="12"/>
  <c r="R417" i="12"/>
  <c r="R416" i="12"/>
  <c r="R415" i="12"/>
  <c r="R414" i="12"/>
  <c r="R413" i="12"/>
  <c r="R412" i="12"/>
  <c r="R411" i="12"/>
  <c r="R410" i="12"/>
  <c r="R409" i="12"/>
  <c r="R408" i="12"/>
  <c r="R407" i="12"/>
  <c r="R406" i="12"/>
  <c r="R405" i="12"/>
  <c r="R404" i="12"/>
  <c r="R403" i="12"/>
  <c r="R402" i="12"/>
  <c r="R401" i="12"/>
  <c r="R400" i="12"/>
  <c r="R399" i="12"/>
  <c r="R398" i="12"/>
  <c r="R397" i="12"/>
  <c r="R396" i="12"/>
  <c r="R395" i="12"/>
  <c r="R394" i="12"/>
  <c r="R393" i="12"/>
  <c r="R392" i="12"/>
  <c r="R391" i="12"/>
  <c r="R390" i="12"/>
  <c r="R389" i="12"/>
  <c r="R388" i="12"/>
  <c r="R387" i="12"/>
  <c r="R386" i="12"/>
  <c r="R385" i="12"/>
  <c r="R384" i="12"/>
  <c r="R383" i="12"/>
  <c r="R382" i="12"/>
  <c r="R381" i="12"/>
  <c r="R380" i="12"/>
  <c r="R379" i="12"/>
  <c r="R378" i="12"/>
  <c r="R377" i="12"/>
  <c r="R376" i="12"/>
  <c r="R375" i="12"/>
  <c r="R374" i="12"/>
  <c r="R373" i="12"/>
  <c r="R372" i="12"/>
  <c r="R371" i="12"/>
  <c r="R370" i="12"/>
  <c r="R369" i="12"/>
  <c r="R368" i="12"/>
  <c r="R367" i="12"/>
  <c r="R366" i="12"/>
  <c r="R365" i="12"/>
  <c r="R364" i="12"/>
  <c r="R363" i="12"/>
  <c r="R362" i="12"/>
  <c r="R361" i="12"/>
  <c r="R360" i="12"/>
  <c r="R359" i="12"/>
  <c r="R358" i="12"/>
  <c r="R357" i="12"/>
  <c r="R356" i="12"/>
  <c r="R355" i="12"/>
  <c r="R354" i="12"/>
  <c r="R353" i="12"/>
  <c r="R352" i="12"/>
  <c r="R351" i="12"/>
  <c r="R350" i="12"/>
  <c r="R349" i="12"/>
  <c r="R348" i="12"/>
  <c r="R347" i="12"/>
  <c r="R346" i="12"/>
  <c r="R345" i="12"/>
  <c r="R344" i="12"/>
  <c r="R343" i="12"/>
  <c r="R342" i="12"/>
  <c r="R341" i="12"/>
  <c r="R340" i="12"/>
  <c r="R339" i="12"/>
  <c r="R338" i="12"/>
  <c r="R337" i="12"/>
  <c r="R336" i="12"/>
  <c r="R335" i="12"/>
  <c r="R334" i="12"/>
  <c r="R333" i="12"/>
  <c r="R332" i="12"/>
  <c r="R331" i="12"/>
  <c r="R330" i="12"/>
  <c r="R329" i="12"/>
  <c r="R328" i="12"/>
  <c r="R327" i="12"/>
  <c r="R326" i="12"/>
  <c r="R325" i="12"/>
  <c r="R324" i="12"/>
  <c r="R323" i="12"/>
  <c r="R322" i="12"/>
  <c r="R321" i="12"/>
  <c r="R320" i="12"/>
  <c r="R319" i="12"/>
  <c r="R318" i="12"/>
  <c r="R317" i="12"/>
  <c r="R316" i="12"/>
  <c r="R315" i="12"/>
  <c r="R314" i="12"/>
  <c r="R313" i="12"/>
  <c r="R312" i="12"/>
  <c r="R311" i="12"/>
  <c r="R310" i="12"/>
  <c r="R309" i="12"/>
  <c r="R308" i="12"/>
  <c r="R307" i="12"/>
  <c r="R306" i="12"/>
  <c r="R305" i="12"/>
  <c r="R304" i="12"/>
  <c r="R303" i="12"/>
  <c r="R302" i="12"/>
  <c r="R301" i="12"/>
  <c r="R300" i="12"/>
  <c r="R299" i="12"/>
  <c r="R298" i="12"/>
  <c r="R297" i="12"/>
  <c r="R296" i="12"/>
  <c r="R295" i="12"/>
  <c r="R294" i="12"/>
  <c r="R293" i="12"/>
  <c r="R292" i="12"/>
  <c r="R291" i="12"/>
  <c r="R290" i="12"/>
  <c r="R289" i="12"/>
  <c r="R288" i="12"/>
  <c r="R287" i="12"/>
  <c r="R286" i="12"/>
  <c r="R285" i="12"/>
  <c r="R284" i="12"/>
  <c r="R283" i="12"/>
  <c r="R282" i="12"/>
  <c r="R281" i="12"/>
  <c r="R280" i="12"/>
  <c r="R279" i="12"/>
  <c r="R278" i="12"/>
  <c r="R277" i="12"/>
  <c r="R276" i="12"/>
  <c r="R275" i="12"/>
  <c r="R274" i="12"/>
  <c r="R273" i="12"/>
  <c r="R272" i="12"/>
  <c r="R271" i="12"/>
  <c r="R270" i="12"/>
  <c r="R269" i="12"/>
  <c r="R268" i="12"/>
  <c r="R267" i="12"/>
  <c r="R266" i="12"/>
  <c r="R265" i="12"/>
  <c r="R264" i="12"/>
  <c r="R263" i="12"/>
  <c r="R262" i="12"/>
  <c r="R261" i="12"/>
  <c r="R260" i="12"/>
  <c r="R259" i="12"/>
  <c r="R258" i="12"/>
  <c r="R257" i="12"/>
  <c r="R256" i="12"/>
  <c r="R255" i="12"/>
  <c r="R254" i="12"/>
  <c r="R253" i="12"/>
  <c r="R252" i="12"/>
  <c r="R251" i="12"/>
  <c r="R250" i="12"/>
  <c r="R249" i="12"/>
  <c r="R248" i="12"/>
  <c r="R247" i="12"/>
  <c r="R246" i="12"/>
  <c r="R245" i="12"/>
  <c r="R244" i="12"/>
  <c r="R243" i="12"/>
  <c r="R242" i="12"/>
  <c r="R241" i="12"/>
  <c r="R240" i="12"/>
  <c r="R239" i="12"/>
  <c r="R238" i="12"/>
  <c r="R237" i="12"/>
  <c r="R236" i="12"/>
  <c r="R235" i="12"/>
  <c r="R234" i="12"/>
  <c r="R233" i="12"/>
  <c r="R232" i="12"/>
  <c r="R231" i="12"/>
  <c r="R230" i="12"/>
  <c r="R229" i="12"/>
  <c r="R228" i="12"/>
  <c r="R227" i="12"/>
  <c r="R226" i="12"/>
  <c r="R225" i="12"/>
  <c r="R224" i="12"/>
  <c r="R223" i="12"/>
  <c r="R222" i="12"/>
  <c r="R221" i="12"/>
  <c r="R220" i="12"/>
  <c r="R219" i="12"/>
  <c r="R218" i="12"/>
  <c r="R217" i="12"/>
  <c r="R216" i="12"/>
  <c r="R215" i="12"/>
  <c r="R214" i="12"/>
  <c r="R213" i="12"/>
  <c r="R212" i="12"/>
  <c r="R211" i="12"/>
  <c r="R210" i="12"/>
  <c r="R209" i="12"/>
  <c r="R208" i="12"/>
  <c r="R207" i="12"/>
  <c r="R206" i="12"/>
  <c r="R205" i="12"/>
  <c r="R204" i="12"/>
  <c r="R203" i="12"/>
  <c r="R202" i="12"/>
  <c r="R201" i="12"/>
  <c r="R200" i="12"/>
  <c r="R199" i="12"/>
  <c r="R198" i="12"/>
  <c r="R197" i="12"/>
  <c r="R196" i="12"/>
  <c r="R195" i="12"/>
  <c r="R194" i="12"/>
  <c r="R193" i="12"/>
  <c r="R192" i="12"/>
  <c r="R191" i="12"/>
  <c r="R190" i="12"/>
  <c r="R189" i="12"/>
  <c r="R188" i="12"/>
  <c r="R187" i="12"/>
  <c r="R186" i="12"/>
  <c r="R185" i="12"/>
  <c r="R184" i="12"/>
  <c r="R183" i="12"/>
  <c r="R182" i="12"/>
  <c r="R181" i="12"/>
  <c r="R180" i="12"/>
  <c r="R179" i="12"/>
  <c r="R178" i="12"/>
  <c r="R177" i="12"/>
  <c r="R176" i="12"/>
  <c r="R175" i="12"/>
  <c r="R174" i="12"/>
  <c r="R173" i="12"/>
  <c r="R172" i="12"/>
  <c r="R171" i="12"/>
  <c r="R170" i="12"/>
  <c r="R169" i="12"/>
  <c r="R168" i="12"/>
  <c r="R167" i="12"/>
  <c r="R166" i="12"/>
  <c r="R165" i="12"/>
  <c r="R164" i="12"/>
  <c r="R163" i="12"/>
  <c r="R162" i="12"/>
  <c r="R161" i="12"/>
  <c r="R160" i="12"/>
  <c r="R159" i="12"/>
  <c r="R158" i="12"/>
  <c r="R157" i="12"/>
  <c r="R156" i="12"/>
  <c r="R155" i="12"/>
  <c r="R154" i="12"/>
  <c r="R153" i="12"/>
  <c r="R152" i="12"/>
  <c r="R151" i="12"/>
  <c r="R150" i="12"/>
  <c r="R149" i="12"/>
  <c r="R148" i="12"/>
  <c r="R147" i="12"/>
  <c r="R146" i="12"/>
  <c r="R145" i="12"/>
  <c r="R144" i="12"/>
  <c r="R143" i="12"/>
  <c r="R142" i="12"/>
  <c r="R141" i="12"/>
  <c r="R140" i="12"/>
  <c r="R139" i="12"/>
  <c r="R138" i="12"/>
  <c r="R137" i="12"/>
  <c r="R136" i="12"/>
  <c r="R135" i="12"/>
  <c r="R134" i="12"/>
  <c r="R133" i="12"/>
  <c r="R132" i="12"/>
  <c r="R131" i="12"/>
  <c r="R130" i="12"/>
  <c r="R129" i="12"/>
  <c r="R128" i="12"/>
  <c r="R127" i="12"/>
  <c r="R126" i="12"/>
  <c r="R125" i="12"/>
  <c r="R124" i="12"/>
  <c r="R123" i="12"/>
  <c r="R122" i="12"/>
  <c r="R121" i="12"/>
  <c r="R120" i="12"/>
  <c r="R119" i="12"/>
  <c r="R118" i="12"/>
  <c r="R117" i="12"/>
  <c r="R116" i="12"/>
  <c r="R115" i="12"/>
  <c r="R114" i="12"/>
  <c r="R113" i="12"/>
  <c r="R112" i="12"/>
  <c r="R111" i="12"/>
  <c r="R110" i="12"/>
  <c r="R109" i="12"/>
  <c r="R108" i="12"/>
  <c r="R107" i="12"/>
  <c r="R106" i="12"/>
  <c r="R105" i="12"/>
  <c r="R104" i="12"/>
  <c r="R103" i="12"/>
  <c r="R102" i="12"/>
  <c r="R101" i="12"/>
  <c r="R100" i="12"/>
  <c r="R99" i="12"/>
  <c r="R98" i="12"/>
  <c r="R97" i="12"/>
  <c r="R96" i="12"/>
  <c r="R95" i="12"/>
  <c r="R94" i="12"/>
  <c r="R93" i="12"/>
  <c r="R92" i="12"/>
  <c r="R91" i="12"/>
  <c r="R90" i="12"/>
  <c r="R89" i="12"/>
  <c r="R88" i="12"/>
  <c r="R87" i="12"/>
  <c r="R86" i="12"/>
  <c r="R85" i="12"/>
  <c r="R84" i="12"/>
  <c r="R83" i="12"/>
  <c r="R82" i="12"/>
  <c r="R81" i="12"/>
  <c r="R80" i="12"/>
  <c r="R79" i="12"/>
  <c r="R78" i="12"/>
  <c r="R77" i="12"/>
  <c r="R76" i="12"/>
  <c r="R75" i="12"/>
  <c r="R74" i="12"/>
  <c r="R73" i="12"/>
  <c r="R72" i="12"/>
  <c r="R71" i="12"/>
  <c r="R70" i="12"/>
  <c r="R69" i="12"/>
  <c r="R68" i="12"/>
  <c r="R67" i="12"/>
  <c r="R66" i="12"/>
  <c r="R65" i="12"/>
  <c r="R64" i="12"/>
  <c r="R63" i="12"/>
  <c r="R62" i="12"/>
  <c r="R61" i="12"/>
  <c r="R60" i="12"/>
  <c r="R59" i="12"/>
  <c r="R58" i="12"/>
  <c r="R57" i="12"/>
  <c r="R56" i="12"/>
  <c r="R55" i="12"/>
  <c r="R54" i="12"/>
  <c r="R53" i="12"/>
  <c r="R52" i="12"/>
  <c r="R51" i="12"/>
  <c r="R50" i="12"/>
  <c r="R49" i="12"/>
  <c r="R48" i="12"/>
  <c r="R47" i="12"/>
  <c r="R46" i="12"/>
  <c r="R45" i="12"/>
  <c r="R44" i="12"/>
  <c r="R43" i="12"/>
  <c r="R42" i="12"/>
  <c r="R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O34" i="8" l="1"/>
  <c r="O35" i="8"/>
  <c r="O51" i="8"/>
  <c r="O62" i="8"/>
  <c r="O71" i="8"/>
  <c r="O78" i="8"/>
  <c r="O87" i="8"/>
  <c r="O136" i="8"/>
  <c r="O193" i="8"/>
  <c r="O334" i="8"/>
  <c r="O335" i="8"/>
  <c r="O337" i="8"/>
  <c r="O3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P9" authorId="0" shapeId="0" xr:uid="{3D02EE43-A10B-45E2-9919-FD44E373E2F0}">
      <text>
        <r>
          <rPr>
            <sz val="9"/>
            <color indexed="81"/>
            <rFont val="Tahoma"/>
            <family val="2"/>
          </rPr>
          <t xml:space="preserve">Corresponde a la fecha de Entrada en Operación (en base a los procesos).
</t>
        </r>
      </text>
    </comment>
    <comment ref="Q9" authorId="0" shapeId="0" xr:uid="{5DCE8803-4100-4FEB-A8D7-055C65C3E78D}">
      <text>
        <r>
          <rPr>
            <sz val="9"/>
            <color indexed="81"/>
            <rFont val="Tahoma"/>
            <family val="2"/>
          </rPr>
          <t xml:space="preserve">Para NI/MR/PMGD: Corresponde a la fecha de emisión por sistema de correspondencia de carta EeO.
Para MNR: El cierre de proceso se obtiene mediante DJ.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tc={3E496D3B-EF12-435B-87DC-9CD9A11DFC70}</author>
  </authors>
  <commentList>
    <comment ref="L66" authorId="0" shapeId="0" xr:uid="{80A4DA15-D8E3-4CFD-BF29-B8726BC6A0CC}">
      <text>
        <r>
          <rPr>
            <sz val="11"/>
            <color indexed="81"/>
            <rFont val="Tahoma"/>
            <family val="2"/>
          </rPr>
          <t>El próximo mes se eliminará de la lista.</t>
        </r>
      </text>
    </comment>
    <comment ref="J245" authorId="1" shapeId="0" xr:uid="{3E496D3B-EF12-435B-87DC-9CD9A11DFC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energiza por curso forzoso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5" authorId="0" shapeId="0" xr:uid="{59B91581-EDCA-4493-B440-BF92DB87D3EF}">
      <text>
        <r>
          <rPr>
            <sz val="9"/>
            <color indexed="81"/>
            <rFont val="Tahoma"/>
            <family val="2"/>
          </rPr>
          <t xml:space="preserve">Fecha sincronización: 02-03-2020
Primera energización:  26-02-2020
</t>
        </r>
      </text>
    </comment>
    <comment ref="L7" authorId="0" shapeId="0" xr:uid="{4D4E14D7-4985-42C9-9D93-F29C1665190C}">
      <text>
        <r>
          <rPr>
            <sz val="9"/>
            <color indexed="81"/>
            <rFont val="Tahoma"/>
            <family val="2"/>
          </rPr>
          <t>23/04/21:
S/E C. PV Santa Isabel barra BP1 de 23 kV  primera energización en pruebas
24/04/21:
primera inyección en pruebas de puesta en servicio.</t>
        </r>
      </text>
    </comment>
    <comment ref="L8" authorId="0" shapeId="0" xr:uid="{FE7AFF41-E3D1-4A19-986F-BD573AFEFED1}">
      <text>
        <r>
          <rPr>
            <sz val="9"/>
            <color indexed="81"/>
            <rFont val="Tahoma"/>
            <family val="2"/>
          </rPr>
          <t>18/06/21:
primera energización de línea de 220 kV Pallata - Tchamma
22/08/21: Primera sincronización de central PE Tchamma</t>
        </r>
      </text>
    </comment>
    <comment ref="L9" authorId="0" shapeId="0" xr:uid="{D10190C6-492A-406A-A5EB-CB0A9EEA6F43}">
      <text>
        <r>
          <rPr>
            <sz val="9"/>
            <color indexed="81"/>
            <rFont val="Tahoma"/>
            <family val="2"/>
          </rPr>
          <t>01/07/21:
primera energización de FT11 en S/E Cerro Tigre y energizada la Barra N°1 de 23 kV
06/09/21: 
primera sincronización de C. PE Cerro Tigre.</t>
        </r>
      </text>
    </comment>
    <comment ref="L10" authorId="0" shapeId="0" xr:uid="{0960A142-616D-4987-A327-91B179E77519}">
      <text>
        <r>
          <rPr>
            <sz val="9"/>
            <color indexed="81"/>
            <rFont val="Tahoma"/>
            <family val="2"/>
          </rPr>
          <t>Primera sincronización de central hidráulica Digua</t>
        </r>
      </text>
    </comment>
    <comment ref="L15" authorId="0" shapeId="0" xr:uid="{EA115AE6-EB6A-48FD-9804-8FDCAE761126}">
      <text>
        <r>
          <rPr>
            <sz val="9"/>
            <color indexed="81"/>
            <rFont val="Tahoma"/>
            <family val="2"/>
          </rPr>
          <t xml:space="preserve">17/03/21:
primera energización de paño 52E5
19/03/21: primera sincronización en pruebas. </t>
        </r>
      </text>
    </comment>
    <comment ref="L19" authorId="0" shapeId="0" xr:uid="{0C5BD2A9-3DFE-4019-9CC0-A3C6EDEBF4E8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0" authorId="0" shapeId="0" xr:uid="{14F6E087-3F7E-4F6E-BC82-CAF706D5472F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1" authorId="0" shapeId="0" xr:uid="{3DC28AE0-DEC7-4D9D-A92F-572361FEF559}">
      <text>
        <r>
          <rPr>
            <sz val="9"/>
            <color indexed="81"/>
            <rFont val="Tahoma"/>
            <family val="2"/>
          </rPr>
          <t>15/02/21: primera energización en S/E PE La Estrella, paño H1, paño H2 y barra de 110 kV.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L22" authorId="0" shapeId="0" xr:uid="{18FA16FE-6590-48D5-872C-AA85D143EDE8}">
      <text>
        <r>
          <rPr>
            <sz val="9"/>
            <color indexed="81"/>
            <rFont val="Tahoma"/>
            <family val="2"/>
          </rPr>
          <t>primera energización 
S/E Elevadora Oasis interruptor J1 y Transformador 220/33 kV y 110 MVA TR1.</t>
        </r>
      </text>
    </comment>
    <comment ref="L23" authorId="0" shapeId="0" xr:uid="{FD3314B2-F572-4F84-AA29-01FACDDE5C0B}">
      <text>
        <r>
          <rPr>
            <sz val="9"/>
            <color indexed="81"/>
            <rFont val="Tahoma"/>
            <family val="2"/>
          </rPr>
          <t>29/01/2021: primera energización Barra 1 de 33 Kv y primera energización Barra 2 de 33 kV.
30/01/2021: Primera inyección.</t>
        </r>
      </text>
    </comment>
    <comment ref="L24" authorId="0" shapeId="0" xr:uid="{E45D836E-715C-4D59-8148-7AFBCAB369E9}">
      <text>
        <r>
          <rPr>
            <sz val="9"/>
            <color indexed="81"/>
            <rFont val="Tahoma"/>
            <family val="2"/>
          </rPr>
          <t>*Primera energización del 52J6 del proyecto Pajonales.
*La Central aun no ha sincronizado al sistema.</t>
        </r>
      </text>
    </comment>
    <comment ref="L25" authorId="0" shapeId="0" xr:uid="{59C50AAE-00CC-45EC-AC37-67EFD3CA11A0}">
      <text>
        <r>
          <rPr>
            <sz val="9"/>
            <color indexed="81"/>
            <rFont val="Tahoma"/>
            <family val="2"/>
          </rPr>
          <t>28/04/21:
primera energización de los siguientes equipos en C. Combarbalá, Transformador de poder de 110/23 kV de 75 MVA.
04/05/21:
primera sincronización en pruebas de puesta en servicio .</t>
        </r>
      </text>
    </comment>
    <comment ref="L26" authorId="0" shapeId="0" xr:uid="{7C6F33EC-652A-4BBB-9EF5-687AA9A3971D}">
      <text>
        <r>
          <rPr>
            <sz val="9"/>
            <color indexed="81"/>
            <rFont val="Tahoma"/>
            <family val="2"/>
          </rPr>
          <t>30/11/2020: primera energización de S/E Central Cóndores transformador de 220/23 kV y 100 MVA
17/12/2020:  Primera inyección de energía de la Central Cóndores</t>
        </r>
      </text>
    </comment>
    <comment ref="L27" authorId="0" shapeId="0" xr:uid="{DAF28EC4-E9DB-4583-94A8-FCB4C59F712A}">
      <text>
        <r>
          <rPr>
            <sz val="9"/>
            <color indexed="81"/>
            <rFont val="Tahoma"/>
            <family val="2"/>
          </rPr>
          <t>22/11/20:
Energización diagonal 1 S/E Río Malleco (Etapa 1)
19/04/21:
Primera sincronización</t>
        </r>
      </text>
    </comment>
    <comment ref="L28" authorId="0" shapeId="0" xr:uid="{9319D452-B006-4471-B38B-AB1CF843854D}">
      <text>
        <r>
          <rPr>
            <sz val="9"/>
            <color indexed="81"/>
            <rFont val="Tahoma"/>
            <family val="2"/>
          </rPr>
          <t xml:space="preserve">04/03/2021:
S/E Don Héctor primera energización paño J12 de PFV La Huella </t>
        </r>
      </text>
    </comment>
    <comment ref="L29" authorId="0" shapeId="0" xr:uid="{22E872E6-3FA5-4ACA-93EC-45167070D3F8}">
      <text>
        <r>
          <rPr>
            <sz val="9"/>
            <color indexed="81"/>
            <rFont val="Tahoma"/>
            <family val="2"/>
          </rPr>
          <t>10/08/2021: Energización paño C7</t>
        </r>
      </text>
    </comment>
    <comment ref="L99" authorId="0" shapeId="0" xr:uid="{4D8E7F6B-AF03-4C7A-834A-86524EEAE309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L106" authorId="0" shapeId="0" xr:uid="{A03FC670-D507-4515-AFD8-8365A8B74341}">
      <text>
        <r>
          <rPr>
            <sz val="9"/>
            <color indexed="81"/>
            <rFont val="Tahoma"/>
            <family val="2"/>
          </rPr>
          <t>02/03/2021:
primera energización del paño 52F1</t>
        </r>
      </text>
    </comment>
    <comment ref="L107" authorId="0" shapeId="0" xr:uid="{AC7388F8-7ECF-455F-B308-F7E20A937C17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110" authorId="0" shapeId="0" xr:uid="{00E38B78-C044-4ADB-B8B6-9E02D936424F}">
      <text>
        <r>
          <rPr>
            <sz val="9"/>
            <color indexed="81"/>
            <rFont val="Tahoma"/>
            <family val="2"/>
          </rPr>
          <t>27 de mayo de 2020 fecha primera inyección</t>
        </r>
      </text>
    </comment>
    <comment ref="L112" authorId="0" shapeId="0" xr:uid="{58AAB12A-BEB2-4144-8239-24810C32F9C9}">
      <text>
        <r>
          <rPr>
            <sz val="9"/>
            <color indexed="81"/>
            <rFont val="Tahoma"/>
            <family val="2"/>
          </rPr>
          <t>Energización línea 23 kV Andes-Andes Solar II
18 de abril de 2020 Fecha primera inyección</t>
        </r>
      </text>
    </comment>
    <comment ref="L123" authorId="0" shapeId="0" xr:uid="{51C59712-85BF-4744-9BB0-18A1F58BB5C5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144" authorId="0" shapeId="0" xr:uid="{94BBD05A-3C14-48A6-A6CB-51E99DFE2684}">
      <text>
        <r>
          <rPr>
            <sz val="9"/>
            <color indexed="81"/>
            <rFont val="Tahoma"/>
            <family val="2"/>
          </rPr>
          <t>*Primera energización del interruptor JT2 el Transformador PE Cabo Leones III de 220/33 kV de 170 MVA: 19/jun/20
*Fecha primera sincronización: 27/jul/20</t>
        </r>
      </text>
    </comment>
    <comment ref="L148" authorId="0" shapeId="0" xr:uid="{23A9B639-3784-47E8-9E9B-EE5A8DC346D1}">
      <text>
        <r>
          <rPr>
            <b/>
            <sz val="12"/>
            <color indexed="81"/>
            <rFont val="Calibri"/>
            <family val="2"/>
            <scheme val="minor"/>
          </rPr>
          <t xml:space="preserve">23-11-2021: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 paño H2 de Linea de 110kV Diego de Almagro - Rio Salado y Barra de 110kV.
</t>
        </r>
        <r>
          <rPr>
            <b/>
            <sz val="12"/>
            <color indexed="81"/>
            <rFont val="Calibri"/>
            <family val="2"/>
            <scheme val="minor"/>
          </rPr>
          <t>26-11-2021: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
</t>
        </r>
      </text>
    </comment>
    <comment ref="L162" authorId="0" shapeId="0" xr:uid="{A689B003-7CF5-4BD3-9A62-C68D2F896063}">
      <text>
        <r>
          <rPr>
            <sz val="9"/>
            <color indexed="81"/>
            <rFont val="Tahoma"/>
            <family val="2"/>
          </rPr>
          <t xml:space="preserve">17/04/2020: Energización del paño J10 y linea  220 kVTolpán.
04-05-2020: Sincronización
</t>
        </r>
      </text>
    </comment>
    <comment ref="L173" authorId="0" shapeId="0" xr:uid="{B71918A4-48A9-49E0-990F-56F361167747}">
      <text>
        <r>
          <rPr>
            <sz val="9"/>
            <color indexed="81"/>
            <rFont val="Tahoma"/>
            <family val="2"/>
          </rPr>
          <t>10/04/21: primera sincronización de la Central CSP Cerro Dominador</t>
        </r>
      </text>
    </comment>
    <comment ref="L178" authorId="0" shapeId="0" xr:uid="{69C115E7-A483-42B3-BAF0-B898D8C17617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79" authorId="0" shapeId="0" xr:uid="{FB546E94-8D32-4E64-90E4-46FEBD35C8DB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85" authorId="0" shapeId="0" xr:uid="{CCB7E2CC-5EEB-459D-A674-ABD61FBA70FA}">
      <text>
        <r>
          <rPr>
            <sz val="9"/>
            <color indexed="81"/>
            <rFont val="Tahoma"/>
            <family val="2"/>
          </rPr>
          <t>Fecha primera inyección: 26/08/20</t>
        </r>
      </text>
    </comment>
    <comment ref="L209" authorId="0" shapeId="0" xr:uid="{DC0EBEB3-73B2-4645-84D7-3A3843252171}">
      <text>
        <r>
          <rPr>
            <sz val="9"/>
            <color indexed="81"/>
            <rFont val="Tahoma"/>
            <family val="2"/>
          </rPr>
          <t xml:space="preserve">03-11-2021:
Primera energización interruptor J1 S/E Tap Off Llanos Blancos.
06-11-2021: Primera Sincronización Central Llanos Blancos
</t>
        </r>
      </text>
    </comment>
    <comment ref="L211" authorId="0" shapeId="0" xr:uid="{3F68112B-A9C3-47E5-804A-2BF66F86D875}">
      <text>
        <r>
          <rPr>
            <sz val="9"/>
            <color indexed="81"/>
            <rFont val="Tahoma"/>
            <family val="2"/>
          </rPr>
          <t xml:space="preserve">14/05/21:
Primera energización de la línea de 154 kV Tap Off Coyanco – Central PE Alena.
01/07/21:
Primera sincronización en pruebas de C. PE Alena.
</t>
        </r>
      </text>
    </comment>
    <comment ref="L212" authorId="0" shapeId="0" xr:uid="{06208D61-B6B6-4A0A-B6CA-E24114D9817C}">
      <text>
        <r>
          <rPr>
            <sz val="9"/>
            <color indexed="81"/>
            <rFont val="Tahoma"/>
            <family val="2"/>
          </rPr>
          <t>28/08/2021:
S/E Malgarida Barra 220 kV BP1.
S/E Malgarida I, Barra 33 kV BP1.</t>
        </r>
      </text>
    </comment>
    <comment ref="L213" authorId="0" shapeId="0" xr:uid="{8BF656E0-E1FA-46B2-A3EF-75BD97FEDB27}">
      <text>
        <r>
          <rPr>
            <sz val="9"/>
            <color indexed="81"/>
            <rFont val="Tahoma"/>
            <family val="2"/>
          </rPr>
          <t>25/02/2021:
S/E Malgarida II, Barra 33 kV BP1 y BP2.</t>
        </r>
      </text>
    </comment>
    <comment ref="L232" authorId="0" shapeId="0" xr:uid="{B2B5EE97-3494-441B-AF80-AF6B7514555C}">
      <text>
        <r>
          <rPr>
            <sz val="9"/>
            <color indexed="81"/>
            <rFont val="Tahoma"/>
            <family val="2"/>
          </rPr>
          <t xml:space="preserve">31/05/21: Primera energización en pruebas en S/E Los Olmos (futura puesta E/S de PE Los Olmos), </t>
        </r>
      </text>
    </comment>
    <comment ref="L247" authorId="0" shapeId="0" xr:uid="{CD654024-A77D-46A2-9282-5685601C4C05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  <comment ref="L269" authorId="0" shapeId="0" xr:uid="{5AFE9068-23C8-43C2-9E9D-F3D49D26B9FC}">
      <text>
        <r>
          <rPr>
            <sz val="9"/>
            <color indexed="81"/>
            <rFont val="Tahoma"/>
            <family val="2"/>
          </rPr>
          <t xml:space="preserve">Energización de la ampliación de Malgarida II (paño nuevo) </t>
        </r>
      </text>
    </comment>
    <comment ref="L275" authorId="0" shapeId="0" xr:uid="{9D7BAF75-799B-4BEF-BB9F-41355F611503}">
      <text>
        <r>
          <rPr>
            <sz val="9"/>
            <color indexed="81"/>
            <rFont val="Tahoma"/>
            <family val="2"/>
          </rPr>
          <t>proyecto conectado en BT, no será incorporado al proceso de conexión.</t>
        </r>
      </text>
    </comment>
    <comment ref="L351" authorId="0" shapeId="0" xr:uid="{C7B753DE-D9A5-4D73-B91F-084EEAE296D7}">
      <text>
        <r>
          <rPr>
            <sz val="9"/>
            <color indexed="81"/>
            <rFont val="Tahoma"/>
            <family val="2"/>
          </rPr>
          <t>23/08/21:
Primera energización desconectador JS, se energiza extensión de barra.
 30/08/21: Primera  sincronización</t>
        </r>
      </text>
    </comment>
    <comment ref="L362" authorId="0" shapeId="0" xr:uid="{AC45AF9A-A3D9-4513-A30A-6C9241A416CC}">
      <text>
        <r>
          <rPr>
            <sz val="9"/>
            <color indexed="81"/>
            <rFont val="Tahoma"/>
            <family val="2"/>
          </rPr>
          <t xml:space="preserve">14/04/21:
Primera energización en pruebas de línea de 220 kV Río Malleco-Agua Buena
</t>
        </r>
      </text>
    </comment>
    <comment ref="L363" authorId="0" shapeId="0" xr:uid="{35C9AF17-E2FE-48F5-B621-A799F1C3C850}">
      <text>
        <r>
          <rPr>
            <sz val="9"/>
            <color indexed="81"/>
            <rFont val="Tahoma"/>
            <family val="2"/>
          </rPr>
          <t>19/08/21:
Primera energización de equipos; 52EC3, 52EC7, 52EC4</t>
        </r>
      </text>
    </comment>
    <comment ref="L364" authorId="0" shapeId="0" xr:uid="{E625C482-3BD7-43A0-A141-15624F2A7FF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 xml:space="preserve">18-11-2021: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del paño J3 en S/E Tap Off La Cruz y Línea de 220kV Tap Off La Cruz - PV La Cruz Solar.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>22-11-2021: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 de la Central PFV La Cruz Solar con 0,2 MW.</t>
        </r>
      </text>
    </comment>
    <comment ref="L377" authorId="0" shapeId="0" xr:uid="{31726382-4C75-4243-A8F7-15A868F7C662}">
      <text>
        <r>
          <rPr>
            <sz val="9"/>
            <color indexed="81"/>
            <rFont val="Tahoma"/>
            <family val="2"/>
          </rPr>
          <t xml:space="preserve">19/08/21:
Realiazar conexión local y confirmar cierre de desconectador 89E2 en N3uron.
03/09/21:
primera sincronización de C. PV Sol del Norte </t>
        </r>
      </text>
    </comment>
    <comment ref="L417" authorId="0" shapeId="0" xr:uid="{7AC84BB9-F84F-4051-8B59-975BF9103DBD}">
      <text>
        <r>
          <rPr>
            <sz val="9"/>
            <color indexed="81"/>
            <rFont val="Tahoma"/>
            <family val="2"/>
          </rPr>
          <t>12/02/2021:
Primera energización Barra de 220 kV.
01/03/2021:
la primera inyección de energía del PFV Campos del Sol.</t>
        </r>
      </text>
    </comment>
    <comment ref="L418" authorId="0" shapeId="0" xr:uid="{90F2670B-19A4-4914-84B5-E87AF3B3DC3B}">
      <text>
        <r>
          <rPr>
            <sz val="9"/>
            <color indexed="81"/>
            <rFont val="Tahoma"/>
            <family val="2"/>
          </rPr>
          <t>04/03/21: Energización del JT4</t>
        </r>
      </text>
    </comment>
    <comment ref="L431" authorId="0" shapeId="0" xr:uid="{23AEE5C3-D0CE-4E0A-B3EB-E318B0092E5D}">
      <text>
        <r>
          <rPr>
            <sz val="9"/>
            <color indexed="81"/>
            <rFont val="Tahoma"/>
            <family val="2"/>
          </rPr>
          <t>30/05/2021: Primera energización de línea de 220 kV Puelche Sur – Frutillar Norte y paño J9 de S/E Frutillar Norte.
Etapa 2: Fecha estimada de conexión 30/11/2021</t>
        </r>
      </text>
    </comment>
  </commentList>
</comments>
</file>

<file path=xl/sharedStrings.xml><?xml version="1.0" encoding="utf-8"?>
<sst xmlns="http://schemas.openxmlformats.org/spreadsheetml/2006/main" count="25988" uniqueCount="7924">
  <si>
    <t>Descripción</t>
  </si>
  <si>
    <t>Información del proyecto</t>
  </si>
  <si>
    <t>Solicitud</t>
  </si>
  <si>
    <t>Antecedentes de la obra</t>
  </si>
  <si>
    <t>Información general</t>
  </si>
  <si>
    <t>Ubicación</t>
  </si>
  <si>
    <t>Fechas</t>
  </si>
  <si>
    <t>Carateristicas de la obra</t>
  </si>
  <si>
    <t>Declaración en Construcción</t>
  </si>
  <si>
    <t>NUP</t>
  </si>
  <si>
    <t>Proceso</t>
  </si>
  <si>
    <t>Empresa</t>
  </si>
  <si>
    <t>Nombre Proyecto</t>
  </si>
  <si>
    <t>Sistema de Transmisión</t>
  </si>
  <si>
    <t>Nivel de tensión
 [kV]</t>
  </si>
  <si>
    <t>Región</t>
  </si>
  <si>
    <t>Comuna</t>
  </si>
  <si>
    <t>Fechas Estimada de PES</t>
  </si>
  <si>
    <t>Fechas Estimada de EO</t>
  </si>
  <si>
    <t>Fecha Real de
 EO</t>
  </si>
  <si>
    <t>Fecha Emisión carta EO</t>
  </si>
  <si>
    <t>N° Carta EO</t>
  </si>
  <si>
    <t>Fecha</t>
  </si>
  <si>
    <t>Carta</t>
  </si>
  <si>
    <t>Coordinador</t>
  </si>
  <si>
    <t>Origen</t>
  </si>
  <si>
    <t>N° Decreto</t>
  </si>
  <si>
    <t>Año Decreto</t>
  </si>
  <si>
    <t>Tipo de Obra</t>
  </si>
  <si>
    <t>Nombre de la obra</t>
  </si>
  <si>
    <t>Fecha EO según Decreto</t>
  </si>
  <si>
    <t>Declarado en Construcción</t>
  </si>
  <si>
    <t>N° Resolución Exenta</t>
  </si>
  <si>
    <t>Fecha Resolución</t>
  </si>
  <si>
    <t>N° Resolucion (excluye o revoca)</t>
  </si>
  <si>
    <t>Fecha Resolución (excluye o revoca)</t>
  </si>
  <si>
    <t>MR</t>
  </si>
  <si>
    <t>Codelco</t>
  </si>
  <si>
    <t>STD</t>
  </si>
  <si>
    <t>Antofagasta</t>
  </si>
  <si>
    <t>Calama</t>
  </si>
  <si>
    <t>DE04546-17</t>
  </si>
  <si>
    <t>No</t>
  </si>
  <si>
    <t>CGE S.A.</t>
  </si>
  <si>
    <t>STZ</t>
  </si>
  <si>
    <t>Arica y Parinacota</t>
  </si>
  <si>
    <t>Camarones</t>
  </si>
  <si>
    <t>DE06334-17</t>
  </si>
  <si>
    <t>Sierra gorda</t>
  </si>
  <si>
    <t>DE00717-18</t>
  </si>
  <si>
    <t>DC</t>
  </si>
  <si>
    <t>N/A</t>
  </si>
  <si>
    <t>66</t>
  </si>
  <si>
    <t>O'higgins</t>
  </si>
  <si>
    <t>San fernando - Placilla - Nancagua</t>
  </si>
  <si>
    <t>DE08886-17</t>
  </si>
  <si>
    <t>Decreto</t>
  </si>
  <si>
    <t>OEO</t>
  </si>
  <si>
    <t>Si</t>
  </si>
  <si>
    <t>Minera Escondida Ltda.</t>
  </si>
  <si>
    <t>NI</t>
  </si>
  <si>
    <t>Nueva Línea Nueva Maitencillo - Punta Colorada - Nueva Pan de Azúcar 2x220 kV, 2x500 MVA - Etapa 1</t>
  </si>
  <si>
    <t>STN</t>
  </si>
  <si>
    <t>Coquimbo</t>
  </si>
  <si>
    <t>La Higuera</t>
  </si>
  <si>
    <t>OP00591-22</t>
  </si>
  <si>
    <t>Enel Distribución S.A.</t>
  </si>
  <si>
    <t>Nuevo Transformador en SE San Bernardo</t>
  </si>
  <si>
    <t>Metropolitana</t>
  </si>
  <si>
    <t>San Bernardo</t>
  </si>
  <si>
    <t>DE06732-18</t>
  </si>
  <si>
    <t>Mauricio</t>
  </si>
  <si>
    <t>Enel Distribución Chile S.A.</t>
  </si>
  <si>
    <t>Colina</t>
  </si>
  <si>
    <t>DE07655-18</t>
  </si>
  <si>
    <t>Ampliación en SE Parinacota</t>
  </si>
  <si>
    <t>Arica</t>
  </si>
  <si>
    <t>Ampliación en SE Cóndores</t>
  </si>
  <si>
    <t>Tarapacá</t>
  </si>
  <si>
    <t>Alto hospicio</t>
  </si>
  <si>
    <t>DE03380-19</t>
  </si>
  <si>
    <t>Ampliación en SE Copayapu</t>
  </si>
  <si>
    <t>Atacama</t>
  </si>
  <si>
    <t>Copiapó</t>
  </si>
  <si>
    <t>DE04300-19</t>
  </si>
  <si>
    <t>Chilquinta Energía S.A.</t>
  </si>
  <si>
    <t>Doble Barra Tap Algarrobo</t>
  </si>
  <si>
    <t>Valparaíso</t>
  </si>
  <si>
    <t>Algarrobo</t>
  </si>
  <si>
    <t>DE00794-20</t>
  </si>
  <si>
    <t>DE00948-20</t>
  </si>
  <si>
    <t>Ampliación en SE Altamirano</t>
  </si>
  <si>
    <t>Renca</t>
  </si>
  <si>
    <t>DE03972-19</t>
  </si>
  <si>
    <t>NO</t>
  </si>
  <si>
    <t>Transelec S.A.</t>
  </si>
  <si>
    <t>Seccionamiento en Línea 2X154 kV Alto Jahuel – Tinguiririca en SE Punta de Cortés</t>
  </si>
  <si>
    <t>Rancagua</t>
  </si>
  <si>
    <t>DE01134-23</t>
  </si>
  <si>
    <t>DE05586-19</t>
  </si>
  <si>
    <t>Seccionamiento en línea 2x154 kV Alto Jahuel - Tinguirirca en SE Pta. De Cortés</t>
  </si>
  <si>
    <t>Maule</t>
  </si>
  <si>
    <t>San clemente - Talca</t>
  </si>
  <si>
    <t>DE04289-19</t>
  </si>
  <si>
    <t>Machalí</t>
  </si>
  <si>
    <t>DE08654-18</t>
  </si>
  <si>
    <t>Sistema de Transmision del Sur S.A.</t>
  </si>
  <si>
    <t>Los Lagos</t>
  </si>
  <si>
    <t>Castro</t>
  </si>
  <si>
    <t>DE10050-18</t>
  </si>
  <si>
    <t>Engie Energía Chile S.A.</t>
  </si>
  <si>
    <t>DE01055-19</t>
  </si>
  <si>
    <t>Casablanca Transmisora de Energía S.A.</t>
  </si>
  <si>
    <t>Nicole</t>
  </si>
  <si>
    <t>ON</t>
  </si>
  <si>
    <t>Besalco Transmisión SpA</t>
  </si>
  <si>
    <t>Los Andes</t>
  </si>
  <si>
    <t>OP00550-21</t>
  </si>
  <si>
    <t>Sebastián E.</t>
  </si>
  <si>
    <t>OP01689-21</t>
  </si>
  <si>
    <t>Construcción Bypass 2x110 kV San Rafael</t>
  </si>
  <si>
    <t>DCSP</t>
  </si>
  <si>
    <t>Consorcio Celeo Redes</t>
  </si>
  <si>
    <t>Biobío</t>
  </si>
  <si>
    <t>Los ángeles</t>
  </si>
  <si>
    <t>OP00111-21</t>
  </si>
  <si>
    <t>Nueva Línea 2x66 kV Los Varones – El Avellano</t>
  </si>
  <si>
    <t>Besalco S.A.</t>
  </si>
  <si>
    <t>La Araucania</t>
  </si>
  <si>
    <t>Padre las casas</t>
  </si>
  <si>
    <t>Sociedad Austral de Electricidad S.A.</t>
  </si>
  <si>
    <t>DE00336-22</t>
  </si>
  <si>
    <t>OA</t>
  </si>
  <si>
    <t>San Felipe</t>
  </si>
  <si>
    <t>DE05948-21</t>
  </si>
  <si>
    <t>Ampliación en SE Alto Melipilla</t>
  </si>
  <si>
    <t>Melipilla</t>
  </si>
  <si>
    <t>DE00711-20</t>
  </si>
  <si>
    <t>Cerro navia</t>
  </si>
  <si>
    <t>DE01876-20</t>
  </si>
  <si>
    <t>DE02256-21</t>
  </si>
  <si>
    <t>DE04205-21</t>
  </si>
  <si>
    <t>Ampliación en S/E San Carlos</t>
  </si>
  <si>
    <t>Ñuble</t>
  </si>
  <si>
    <t>San Carlos</t>
  </si>
  <si>
    <t>DE04206-21</t>
  </si>
  <si>
    <t>CGET</t>
  </si>
  <si>
    <t>Seccionamiento en S/E San Gregorio</t>
  </si>
  <si>
    <t>Ñiquén</t>
  </si>
  <si>
    <t>DE01475-23</t>
  </si>
  <si>
    <t>DE01721-21</t>
  </si>
  <si>
    <t>Luzparral S.A.</t>
  </si>
  <si>
    <t>Ampliación SE San Gregorio</t>
  </si>
  <si>
    <t>DE01506-21</t>
  </si>
  <si>
    <t>DE01708-21</t>
  </si>
  <si>
    <t>Chillán</t>
  </si>
  <si>
    <t>DE01833-21</t>
  </si>
  <si>
    <t>Ampliación en S/E Parral</t>
  </si>
  <si>
    <t>Parral</t>
  </si>
  <si>
    <t>DE01453-23</t>
  </si>
  <si>
    <t>DE04220-21</t>
  </si>
  <si>
    <t>Ampliación en S/E Lautaro - D293</t>
  </si>
  <si>
    <t>Lautaro</t>
  </si>
  <si>
    <t>DE01511-23</t>
  </si>
  <si>
    <t>DE01735-21</t>
  </si>
  <si>
    <t>Los Ríos</t>
  </si>
  <si>
    <t>Valdivia</t>
  </si>
  <si>
    <t>DE05627-21</t>
  </si>
  <si>
    <t>Ovalle</t>
  </si>
  <si>
    <t>Taltal</t>
  </si>
  <si>
    <t>OP00962-22</t>
  </si>
  <si>
    <t>Francisco</t>
  </si>
  <si>
    <t>DE02679-21</t>
  </si>
  <si>
    <t>Compañía General de Electricidad S.A.</t>
  </si>
  <si>
    <t>Salamanca</t>
  </si>
  <si>
    <t>Coyailén</t>
  </si>
  <si>
    <t>Catemu</t>
  </si>
  <si>
    <t>Nueva S/E Móvil Región de Valparaíso</t>
  </si>
  <si>
    <t>Compañía Eléctrica del Litoral S.A.</t>
  </si>
  <si>
    <t>Extensión de Línea 1x66 kV Las Piñatas – San Jerónimo</t>
  </si>
  <si>
    <t>DE01763-21</t>
  </si>
  <si>
    <t>Colbún S.A.</t>
  </si>
  <si>
    <t>Panquehue</t>
  </si>
  <si>
    <t>DE00037-21</t>
  </si>
  <si>
    <t>DE06111-21</t>
  </si>
  <si>
    <t>Colbún Transmisión S.A.</t>
  </si>
  <si>
    <t>DE05307-21</t>
  </si>
  <si>
    <t>Mostazal</t>
  </si>
  <si>
    <t>DE04529-21</t>
  </si>
  <si>
    <t>San fernando</t>
  </si>
  <si>
    <t>DE02542-21</t>
  </si>
  <si>
    <t>DE02518-22</t>
  </si>
  <si>
    <t>Nueva S/E Móvil Región del Maule</t>
  </si>
  <si>
    <t>Curicó</t>
  </si>
  <si>
    <t>DE01377-23</t>
  </si>
  <si>
    <t>DE03512-21</t>
  </si>
  <si>
    <t>Concepción</t>
  </si>
  <si>
    <t>Laja</t>
  </si>
  <si>
    <t>DE00772-22</t>
  </si>
  <si>
    <t>DE03034-21</t>
  </si>
  <si>
    <t>Quilaco</t>
  </si>
  <si>
    <t>DE02164-21</t>
  </si>
  <si>
    <t>Sociedad Austral de Transmisión Troncal S.A.</t>
  </si>
  <si>
    <t>Aumento de Capacidad de Línea 2x220 kV Ciruelos - Cautín</t>
  </si>
  <si>
    <t xml:space="preserve"> </t>
  </si>
  <si>
    <t>DE04781-21</t>
  </si>
  <si>
    <t>Sistema de Transmisión del Sur S.A.</t>
  </si>
  <si>
    <t>Enel Transmisión Chile S.A.</t>
  </si>
  <si>
    <t>Huechuraba</t>
  </si>
  <si>
    <t>DE02011-21</t>
  </si>
  <si>
    <t>San Joaquín</t>
  </si>
  <si>
    <t>DE02125-19</t>
  </si>
  <si>
    <t>Arauco</t>
  </si>
  <si>
    <t>DE08956-19</t>
  </si>
  <si>
    <t>Compañía Minera Teck Quebrada Blanca S.A.</t>
  </si>
  <si>
    <t>Iquique</t>
  </si>
  <si>
    <t>DE08285-19</t>
  </si>
  <si>
    <t>SE Seccionadora Geoglifos 220 kV (QB2)</t>
  </si>
  <si>
    <t>Pozo Almonte</t>
  </si>
  <si>
    <t>DE01358-23</t>
  </si>
  <si>
    <t>DE08287-19</t>
  </si>
  <si>
    <t>SE Patillos (QB2), y Línea 2x220 kV Patillos – Puerto Patache</t>
  </si>
  <si>
    <t>DE01515-23</t>
  </si>
  <si>
    <t>DE08290-19</t>
  </si>
  <si>
    <t>SE Oyarvide (QB2), y Línea 2x220 kV Oyarvide - Geoglifos</t>
  </si>
  <si>
    <t>DE01363-23</t>
  </si>
  <si>
    <t>DE08293-19</t>
  </si>
  <si>
    <t>DE08295-19</t>
  </si>
  <si>
    <t>DE08296-19</t>
  </si>
  <si>
    <t>DE08297-19</t>
  </si>
  <si>
    <t>DE08298-19</t>
  </si>
  <si>
    <t>Pica</t>
  </si>
  <si>
    <t>DE08299-19</t>
  </si>
  <si>
    <t>Interchile S.A.</t>
  </si>
  <si>
    <t>Freirina</t>
  </si>
  <si>
    <t>DE04418-21</t>
  </si>
  <si>
    <t>DE04419-21</t>
  </si>
  <si>
    <t>Centinela Transmisión S.A.</t>
  </si>
  <si>
    <t>DE00786-22</t>
  </si>
  <si>
    <t>Eletrans S.A.</t>
  </si>
  <si>
    <t>Paillaco</t>
  </si>
  <si>
    <t>DE03885-21</t>
  </si>
  <si>
    <t>Angel</t>
  </si>
  <si>
    <t>Ampliación en S/E Polpaico</t>
  </si>
  <si>
    <t>Tiltil</t>
  </si>
  <si>
    <t>DE01208-23</t>
  </si>
  <si>
    <t>DE03675-21</t>
  </si>
  <si>
    <t>CGE Transmisión S.A.</t>
  </si>
  <si>
    <t>DE00472-22</t>
  </si>
  <si>
    <t>Javier</t>
  </si>
  <si>
    <t>DE05642-21</t>
  </si>
  <si>
    <t>Ampliación en S/E El Totoral</t>
  </si>
  <si>
    <t>El Quisco</t>
  </si>
  <si>
    <t>DE03337-22</t>
  </si>
  <si>
    <t>Empresa Eléctrica de la Frontera S.A.</t>
  </si>
  <si>
    <t>Seccionamiento en S/E Santa Bárbara</t>
  </si>
  <si>
    <t>DE04221-21</t>
  </si>
  <si>
    <t>Paine</t>
  </si>
  <si>
    <t>DE03409-21</t>
  </si>
  <si>
    <t>DE03408-21</t>
  </si>
  <si>
    <t>Coltauco</t>
  </si>
  <si>
    <t>San Clemente</t>
  </si>
  <si>
    <t>Aumento de Capacidad Línea 1x66 kV Monterrico – Cocharcas</t>
  </si>
  <si>
    <t>DE03845-21</t>
  </si>
  <si>
    <t>Molina</t>
  </si>
  <si>
    <t>DE01610-22</t>
  </si>
  <si>
    <t>Temuco</t>
  </si>
  <si>
    <t>DE00802-22</t>
  </si>
  <si>
    <t>Gorbea</t>
  </si>
  <si>
    <t>DE00800-22</t>
  </si>
  <si>
    <t>San Pedro de la Paz</t>
  </si>
  <si>
    <t>DE00277-22</t>
  </si>
  <si>
    <t>Cabrero</t>
  </si>
  <si>
    <t>DE04866-21</t>
  </si>
  <si>
    <t>Ampliación en SE  Negrete</t>
  </si>
  <si>
    <t>Negrete</t>
  </si>
  <si>
    <t>DE05031-21</t>
  </si>
  <si>
    <t>Ampliación de Capacidad Línea 1x66 kV Charrúa – Chillán</t>
  </si>
  <si>
    <t>DE03844-21</t>
  </si>
  <si>
    <t>Victoria</t>
  </si>
  <si>
    <t>DE00801-22</t>
  </si>
  <si>
    <t>Ampliación en SE  Picarte</t>
  </si>
  <si>
    <t>DE02026-22</t>
  </si>
  <si>
    <t>Aguas Pacífico SpA</t>
  </si>
  <si>
    <t>OP02462-20</t>
  </si>
  <si>
    <t>Art. 102</t>
  </si>
  <si>
    <t>Diego de almagro</t>
  </si>
  <si>
    <t>DE03659-20</t>
  </si>
  <si>
    <t>DE00960-20</t>
  </si>
  <si>
    <t>Salar SQM SA</t>
  </si>
  <si>
    <t>Planta Solar del Carmen Litio SQM</t>
  </si>
  <si>
    <t>DE01209-23</t>
  </si>
  <si>
    <t>OP00991-20</t>
  </si>
  <si>
    <t>Empresa Eléctrica de Puente Alto S.A.</t>
  </si>
  <si>
    <t>Transmisora Eléctrica Cordillera SpA.</t>
  </si>
  <si>
    <t>Santiago</t>
  </si>
  <si>
    <t>DE02785-20</t>
  </si>
  <si>
    <t>DE02725-20</t>
  </si>
  <si>
    <t>Pudahuel</t>
  </si>
  <si>
    <t>Buin</t>
  </si>
  <si>
    <t>DE04597-20</t>
  </si>
  <si>
    <t>Minera Los Pelambres</t>
  </si>
  <si>
    <t>DE01469-21</t>
  </si>
  <si>
    <t>san ignacio</t>
  </si>
  <si>
    <t>DE01400-21</t>
  </si>
  <si>
    <t>DE02573-22</t>
  </si>
  <si>
    <t>Colbún</t>
  </si>
  <si>
    <t>Anglo American Sur S.A.</t>
  </si>
  <si>
    <t>Lo barnechea</t>
  </si>
  <si>
    <t>DE01984-21</t>
  </si>
  <si>
    <t>Ampliación S/E Tap Off Oeste</t>
  </si>
  <si>
    <t>OP02523-20</t>
  </si>
  <si>
    <t>OP00036-21</t>
  </si>
  <si>
    <t>Loncoche</t>
  </si>
  <si>
    <t>DE01557-21</t>
  </si>
  <si>
    <t>DE02024-21</t>
  </si>
  <si>
    <t>OP00549-21</t>
  </si>
  <si>
    <t>Teno</t>
  </si>
  <si>
    <t>Ampliación en S/E Lihueimo</t>
  </si>
  <si>
    <t>Palmilla</t>
  </si>
  <si>
    <t>Linares</t>
  </si>
  <si>
    <t>DE03414-21</t>
  </si>
  <si>
    <t>Quilicura</t>
  </si>
  <si>
    <t>Sociedad Austral de Transmisión Troncal</t>
  </si>
  <si>
    <t>Ampliación en S/E "La Ruca”</t>
  </si>
  <si>
    <t>DE01060-23</t>
  </si>
  <si>
    <t>DE04906-21</t>
  </si>
  <si>
    <t>DE04937-21</t>
  </si>
  <si>
    <t>ENAP Refinerías S.A.</t>
  </si>
  <si>
    <t>Hualpén</t>
  </si>
  <si>
    <t>DE00384-22</t>
  </si>
  <si>
    <t>DE00389-22</t>
  </si>
  <si>
    <t>DE06118-21</t>
  </si>
  <si>
    <t>Ampliación en S/E Maitencillo (BPS+BT)</t>
  </si>
  <si>
    <t>DE06190-21</t>
  </si>
  <si>
    <t>DE06230-21</t>
  </si>
  <si>
    <t>220</t>
  </si>
  <si>
    <t>Empresa Eléctrica Pilmaiquén S.A.</t>
  </si>
  <si>
    <t>Enel Green Power del Sur SpA</t>
  </si>
  <si>
    <t>AustrianSolar Chile Uno SpA</t>
  </si>
  <si>
    <t>Empresa Eléctrica Angamos S.A.</t>
  </si>
  <si>
    <t>Aes Gener S.A.</t>
  </si>
  <si>
    <t>PV Coya SpA</t>
  </si>
  <si>
    <t>S/E Seccionadora Coya 678 220 kV, Línea 1x220 kV Crucero – Radomiro Tomic</t>
  </si>
  <si>
    <t>Cooperativa de Consumo de Energía Eléctrica Chillán Ltda.</t>
  </si>
  <si>
    <t>Edelnor Transmisión S.A.</t>
  </si>
  <si>
    <t>Vallenar</t>
  </si>
  <si>
    <t>DE01385-22</t>
  </si>
  <si>
    <t>Hidroeléctrica Dos Valles SpA</t>
  </si>
  <si>
    <t>110</t>
  </si>
  <si>
    <t>DE06593-21</t>
  </si>
  <si>
    <t>Parque Eólico Atacama SpA</t>
  </si>
  <si>
    <t>Nueva SE  Seccionadora Roncacho</t>
  </si>
  <si>
    <t>DE01415-22</t>
  </si>
  <si>
    <t>Ampliación en SE  Constitución - D198</t>
  </si>
  <si>
    <t>Constitución</t>
  </si>
  <si>
    <t>DE01908-22</t>
  </si>
  <si>
    <t>Normalización SE Los Maquis 220 kV</t>
  </si>
  <si>
    <t>DE00559-19</t>
  </si>
  <si>
    <t>Reemplazo de los transformadores de corriente de los paños K1 y K2 de SE Polpaico 500 kV etapa 1</t>
  </si>
  <si>
    <t>DE05763-21</t>
  </si>
  <si>
    <t>Reemplazo de los transformadores de corriente de los paños K1 y K2 de SE Polpaico 500 kV etapa 2</t>
  </si>
  <si>
    <t>Nueva Línea Nueva Maitencillo - Punta Colorada - Nueva Pan de Azúcar 2x220 kV, 2x500 MVA - Etapa 2</t>
  </si>
  <si>
    <t>DE02602-22</t>
  </si>
  <si>
    <t>Statkraft Eólico S.A.</t>
  </si>
  <si>
    <t>Ampliación en SE  Los Varones</t>
  </si>
  <si>
    <t>DE02049-22</t>
  </si>
  <si>
    <t>Nueva S/E  Seccionadora Codegua</t>
  </si>
  <si>
    <t>Codegua</t>
  </si>
  <si>
    <t>DE02121-22</t>
  </si>
  <si>
    <t>Nuevas Posiciones Patio MT Transformador N°7 en S/E Chacabuco</t>
  </si>
  <si>
    <t>DE01364-23</t>
  </si>
  <si>
    <t>DE02391-22</t>
  </si>
  <si>
    <t>-</t>
  </si>
  <si>
    <t>Mulchén</t>
  </si>
  <si>
    <t>Nueva S/E Seccionadora Loica y Nueva línea 2x220 kV Loica-Portezuelo</t>
  </si>
  <si>
    <t>DE02696-22</t>
  </si>
  <si>
    <t>Nuevas celdas 12kV en S/E San Joaquín</t>
  </si>
  <si>
    <t>DE02722-22</t>
  </si>
  <si>
    <t>AES Andes S.A.</t>
  </si>
  <si>
    <t>Subestación Tap Off La Cruz.</t>
  </si>
  <si>
    <t>DE02981-22</t>
  </si>
  <si>
    <t>Mantoverde S.A.</t>
  </si>
  <si>
    <t>Reubicación de tramo de línea1x110 kV Mantoverde – Bombeo N°2 entre las estructuras N°14 y °24</t>
  </si>
  <si>
    <t>DE03107-22</t>
  </si>
  <si>
    <t>Transquinta S.A.</t>
  </si>
  <si>
    <t>DE03180-22</t>
  </si>
  <si>
    <t>Osorno</t>
  </si>
  <si>
    <t>DE03344-22</t>
  </si>
  <si>
    <t xml:space="preserve">Bioenergías Forestales SpA </t>
  </si>
  <si>
    <t>Reemplazo transformador de poder SE Chumpullo 66 KV</t>
  </si>
  <si>
    <t>Enel Green Power Chile S.A.</t>
  </si>
  <si>
    <t xml:space="preserve">Antofagasta </t>
  </si>
  <si>
    <t>María Elena</t>
  </si>
  <si>
    <t>Compañía Minera Nevada SpA</t>
  </si>
  <si>
    <t>Enel Generación Chile S.A.</t>
  </si>
  <si>
    <t>Línea 2x220 kV Los Cóndores-Ancoa y Transformadores de Poder 90 MVA 230/13,8 kV</t>
  </si>
  <si>
    <t>Ampliación en SE  Portezuelo</t>
  </si>
  <si>
    <t>Marchigue</t>
  </si>
  <si>
    <t>Nueva SE  Seccionadora Damascal</t>
  </si>
  <si>
    <t>Vicuña</t>
  </si>
  <si>
    <t>Engie Energia Chile S.A.</t>
  </si>
  <si>
    <t>Normalización SE Vitor N° 2 Móvil</t>
  </si>
  <si>
    <t>Modificación trazado Línea 1x220 kV Charrúa – Hualpén</t>
  </si>
  <si>
    <t>Duqueco SpA</t>
  </si>
  <si>
    <t>Traslado y reemplazo de transformador TU2 en SE Mampil</t>
  </si>
  <si>
    <t>Traslado Transformador N°2 25 MVA en SE Los Dominicos</t>
  </si>
  <si>
    <t>Las condes</t>
  </si>
  <si>
    <t>Reemplazo de Transformador de Poder N°3 Central Sauzal.</t>
  </si>
  <si>
    <t>Reemplazo de Transformador de Poder N°2 Central Sauzal.</t>
  </si>
  <si>
    <t>Reemplazo de Transformador de Poder N°1 Central Sauzal.</t>
  </si>
  <si>
    <t>Traslado actual transformador N°4 a posición N°5 en S/E Chacabuco</t>
  </si>
  <si>
    <t>Aumento capacidad LT PER-Mulchén</t>
  </si>
  <si>
    <t>Cambio Interruptores Línea 2x220 kV Alto Jahuel - Chena en SE Alto Jahuel</t>
  </si>
  <si>
    <t>Chilquinta Transmisión S.A.</t>
  </si>
  <si>
    <t>Recoleta</t>
  </si>
  <si>
    <t>Caldera</t>
  </si>
  <si>
    <t>Huasco</t>
  </si>
  <si>
    <t>Chiguayante</t>
  </si>
  <si>
    <t>Penco</t>
  </si>
  <si>
    <t>AR Llanos del Viento SpA</t>
  </si>
  <si>
    <t>PE Llanos del Viento (Etapa 1)</t>
  </si>
  <si>
    <t>DE01474-23</t>
  </si>
  <si>
    <t>Vientos de Renaico SpA</t>
  </si>
  <si>
    <t>Angol</t>
  </si>
  <si>
    <t>Rengo</t>
  </si>
  <si>
    <t>Malloa</t>
  </si>
  <si>
    <t>Requínoa</t>
  </si>
  <si>
    <t>Sociedad Transmisora Metropolitana II S.A.</t>
  </si>
  <si>
    <t>Antecedentes de la Instalación</t>
  </si>
  <si>
    <t>Tipo de Generación</t>
  </si>
  <si>
    <t>Tipo Tecnología</t>
  </si>
  <si>
    <t>Potencia Neta Total [MW]</t>
  </si>
  <si>
    <t>Punto de Conexión</t>
  </si>
  <si>
    <t>SUCT</t>
  </si>
  <si>
    <t>convencional y no convencional</t>
  </si>
  <si>
    <t>Hidroeléctrico</t>
  </si>
  <si>
    <t>San Pedro</t>
  </si>
  <si>
    <t>Hidroeléctrica Las Nieves SpA</t>
  </si>
  <si>
    <t>La Araucanía</t>
  </si>
  <si>
    <t>Melipeuco</t>
  </si>
  <si>
    <t>Central de Respaldo Maitencillo</t>
  </si>
  <si>
    <t>Térmico</t>
  </si>
  <si>
    <t>AR Alto Loa SpA</t>
  </si>
  <si>
    <t>Eólico</t>
  </si>
  <si>
    <t>OP01658-20</t>
  </si>
  <si>
    <t>Solar</t>
  </si>
  <si>
    <t>OP00703-21</t>
  </si>
  <si>
    <t>PMGD</t>
  </si>
  <si>
    <t>Panguipulli</t>
  </si>
  <si>
    <t>en pruebas</t>
  </si>
  <si>
    <t>CINTAC S.A.I.C.</t>
  </si>
  <si>
    <t>Cintac</t>
  </si>
  <si>
    <t>Enerkey SpA</t>
  </si>
  <si>
    <t>CERNC con Biogas Lepanto</t>
  </si>
  <si>
    <t>Copahue de Verano SpA</t>
  </si>
  <si>
    <t>Sand Solar</t>
  </si>
  <si>
    <t>OP01165-22</t>
  </si>
  <si>
    <t>Altos del Paico</t>
  </si>
  <si>
    <t>El Monte</t>
  </si>
  <si>
    <t>MCHP Cipresillos</t>
  </si>
  <si>
    <t>PMG</t>
  </si>
  <si>
    <t>O'Higgins</t>
  </si>
  <si>
    <t>OP03282-18</t>
  </si>
  <si>
    <t>Hidroconfianza SpA</t>
  </si>
  <si>
    <t>Quilleco</t>
  </si>
  <si>
    <t>CH Los Lagos</t>
  </si>
  <si>
    <t>Río Bueno</t>
  </si>
  <si>
    <t>OP02080-21</t>
  </si>
  <si>
    <t>OP00035-21</t>
  </si>
  <si>
    <t>PFV El Trile SpA</t>
  </si>
  <si>
    <t>Yerbas Buenas</t>
  </si>
  <si>
    <t>Lúcumo SpA</t>
  </si>
  <si>
    <t>Lúcumo</t>
  </si>
  <si>
    <t>Alimentador Linares Norte 13,2 kV, S/E Linares Norte</t>
  </si>
  <si>
    <t xml:space="preserve">Hidroeléctrica Las Juntas S.A. </t>
  </si>
  <si>
    <t>OP00176-20</t>
  </si>
  <si>
    <t>OP01836-21</t>
  </si>
  <si>
    <t>DE08620-20</t>
  </si>
  <si>
    <t>Parque Fotovoltaico Guanchoi (Campos del Sol II)</t>
  </si>
  <si>
    <t>S/E Illapa 220 kV</t>
  </si>
  <si>
    <t>Diego de Almagro</t>
  </si>
  <si>
    <t>DE02865-21</t>
  </si>
  <si>
    <t>MGM Innova Capital Chile SpA</t>
  </si>
  <si>
    <t>Vitacura</t>
  </si>
  <si>
    <t>Parque Eólico Atacama</t>
  </si>
  <si>
    <t>Los Vilos</t>
  </si>
  <si>
    <t>Parque Solar Viveros SpA</t>
  </si>
  <si>
    <t>Fotovoltaico</t>
  </si>
  <si>
    <t>Cauquenes</t>
  </si>
  <si>
    <t>Biomasa</t>
  </si>
  <si>
    <t>Panguilemo SpA</t>
  </si>
  <si>
    <t>Alimentador Aeródromo 15 kV, S/E Panguilemo</t>
  </si>
  <si>
    <t>San Rafael</t>
  </si>
  <si>
    <t>San Fernando</t>
  </si>
  <si>
    <t>Renaico</t>
  </si>
  <si>
    <t>DE05076-20</t>
  </si>
  <si>
    <t>Solar TI Dieciséis SpA</t>
  </si>
  <si>
    <t>Litueche</t>
  </si>
  <si>
    <t>OP02229-21</t>
  </si>
  <si>
    <t>Longaví</t>
  </si>
  <si>
    <t>PMG San Bernardo</t>
  </si>
  <si>
    <t>OP02005-21</t>
  </si>
  <si>
    <t>DE04968-21</t>
  </si>
  <si>
    <t>Empresas Lipigas S.A.</t>
  </si>
  <si>
    <t>Diésel</t>
  </si>
  <si>
    <t>DE02820-22</t>
  </si>
  <si>
    <t>PE Llanos del Viento (Etapa 2)</t>
  </si>
  <si>
    <t>S/E O’Higgins 220 kV</t>
  </si>
  <si>
    <t>OP02375-20</t>
  </si>
  <si>
    <t>Solar + BESS</t>
  </si>
  <si>
    <t>S/E Andes 220 kV</t>
  </si>
  <si>
    <t>Energía Renovable Encino SpA</t>
  </si>
  <si>
    <t>EA SF San Isidro</t>
  </si>
  <si>
    <t>Licancabur de Verano SpA</t>
  </si>
  <si>
    <t>Alimentador Loreto 12 kV, S/E Malloco</t>
  </si>
  <si>
    <t>Pataguilla Solar SpA</t>
  </si>
  <si>
    <t xml:space="preserve">Proyecto planta de generación fotovoltaica Pataguilla </t>
  </si>
  <si>
    <t>Curacavi</t>
  </si>
  <si>
    <t>OP00924-22</t>
  </si>
  <si>
    <t>Proyecto FV Coya</t>
  </si>
  <si>
    <t>DE01512-23</t>
  </si>
  <si>
    <t>OP00476-21</t>
  </si>
  <si>
    <t>OP00819-21</t>
  </si>
  <si>
    <t>Solarity SpA</t>
  </si>
  <si>
    <t>Nancagua</t>
  </si>
  <si>
    <t>Parque Solar Itihue SpA</t>
  </si>
  <si>
    <t>OP01231-21</t>
  </si>
  <si>
    <t>Parque Solar Lo Prado SpA</t>
  </si>
  <si>
    <t>Colchagua</t>
  </si>
  <si>
    <t>Tamarama SpA</t>
  </si>
  <si>
    <t>Nueva Gales SpA</t>
  </si>
  <si>
    <t>Punitaqui</t>
  </si>
  <si>
    <t>San Javier I SpA</t>
  </si>
  <si>
    <t>Sol del Maule</t>
  </si>
  <si>
    <t>S/E Santa Marta 23 kV</t>
  </si>
  <si>
    <t>OP01487-22</t>
  </si>
  <si>
    <t>GPG Generación Distribuida SpA</t>
  </si>
  <si>
    <t>PMG Solar Palermo</t>
  </si>
  <si>
    <t>Parque Solar Don Flavio SpA</t>
  </si>
  <si>
    <t>Tórtola SpA</t>
  </si>
  <si>
    <t>Maikono (Antes Tórtola)</t>
  </si>
  <si>
    <t>Alimentador Loncura 12 kV, S/E Quintero</t>
  </si>
  <si>
    <t>DE01226-23</t>
  </si>
  <si>
    <t>Energía Morro Guayacán SpA</t>
  </si>
  <si>
    <t>PSF Santa Isabel SpA</t>
  </si>
  <si>
    <t>Parque Fotovoltaico Santa Elizabeth (Ex ,Santa Isabel)</t>
  </si>
  <si>
    <t>Alimentador Lecaros 15 kV, S/E Rosario</t>
  </si>
  <si>
    <t>DE01324-23</t>
  </si>
  <si>
    <t>Parque Solar Cantillana SpA</t>
  </si>
  <si>
    <t>Parque Solar Alianza</t>
  </si>
  <si>
    <t>CVE Proyecto Ocho SpA</t>
  </si>
  <si>
    <t>Parque Solar Alsol SpA</t>
  </si>
  <si>
    <t>Parque Roma</t>
  </si>
  <si>
    <t>Monte Patria</t>
  </si>
  <si>
    <t>OP02308-21</t>
  </si>
  <si>
    <t>Sierra Gorda</t>
  </si>
  <si>
    <t>DE00230-22</t>
  </si>
  <si>
    <t>Parque Solar Altos Lao SpA</t>
  </si>
  <si>
    <t>Pilar Solar SpA</t>
  </si>
  <si>
    <t>OP00640-22</t>
  </si>
  <si>
    <t>GR Ruil SpA</t>
  </si>
  <si>
    <t>Planta Fotovoltaica Mitchi</t>
  </si>
  <si>
    <t>Alimentador Pueblo Baquedano 23 kV, S/E Mantos Blancos</t>
  </si>
  <si>
    <t>DE01091-23</t>
  </si>
  <si>
    <t>Parque Fulgor SpA</t>
  </si>
  <si>
    <t>OP02499-21</t>
  </si>
  <si>
    <t>Bellatrix SpA</t>
  </si>
  <si>
    <t>Parque Solar El Conquistador SpA</t>
  </si>
  <si>
    <t>Puntiagudo Energy SpA</t>
  </si>
  <si>
    <t>Lascar Energy SpA</t>
  </si>
  <si>
    <t>Parque Solar Pueblo Seco SpA</t>
  </si>
  <si>
    <t>Parque Solar El Trigal SpA</t>
  </si>
  <si>
    <t>Fotovoltaica Patagua SpA</t>
  </si>
  <si>
    <t>Alimentador Plaza 15 kV, S/E Piduco</t>
  </si>
  <si>
    <t>Pencahue</t>
  </si>
  <si>
    <t>Parque Solar Mina Dorada SpA</t>
  </si>
  <si>
    <t>Parque Solar Roque SpA</t>
  </si>
  <si>
    <t>Central Colmito S.A.</t>
  </si>
  <si>
    <t xml:space="preserve"> proyecto Central Colmito</t>
  </si>
  <si>
    <t>DE02149-22</t>
  </si>
  <si>
    <t>BESS Diego de Almagro Sur</t>
  </si>
  <si>
    <t>DE03403-22</t>
  </si>
  <si>
    <t>Farmdo Energy Chile SpA</t>
  </si>
  <si>
    <t>Placilla</t>
  </si>
  <si>
    <t>DE05072-21</t>
  </si>
  <si>
    <t>El Sharon SpA</t>
  </si>
  <si>
    <t>Parque Fotovoltaico El Sharon</t>
  </si>
  <si>
    <t>Las Cabras</t>
  </si>
  <si>
    <t>OP00094-22</t>
  </si>
  <si>
    <t>Parque Solar Caracoles SpA</t>
  </si>
  <si>
    <t>Alimentador Llano Blanco 13,2 kV, S/E Yerbas Buenas</t>
  </si>
  <si>
    <t>OP00042-22</t>
  </si>
  <si>
    <t>Fotovoltaica Boldo SpA</t>
  </si>
  <si>
    <t>Parque Fotovoltaico La Colonia</t>
  </si>
  <si>
    <t>OP00093-22</t>
  </si>
  <si>
    <t>Ampliación de Sistema de almacenamiento de energía BESS-ALFALFAL</t>
  </si>
  <si>
    <t>DE02257-22</t>
  </si>
  <si>
    <t>Parque Fotovoltaico Rinconada Alcones</t>
  </si>
  <si>
    <t>Alimentador Pichilemu 23 kV, S/E Alcones</t>
  </si>
  <si>
    <t>Marchihue</t>
  </si>
  <si>
    <t>OP00095-22</t>
  </si>
  <si>
    <t>Parque Fotovoltaico El Manzano</t>
  </si>
  <si>
    <t>DE02379-22</t>
  </si>
  <si>
    <t>Peralillo</t>
  </si>
  <si>
    <t>PFV Las Golondrinas SpA</t>
  </si>
  <si>
    <t>PFV Las Golondrinas</t>
  </si>
  <si>
    <t>OP00303-22</t>
  </si>
  <si>
    <t>Parque Eólico Cardonal</t>
  </si>
  <si>
    <t>Parque Eólico Manantiales</t>
  </si>
  <si>
    <t>Plomo del Verano</t>
  </si>
  <si>
    <t>OP00415-22</t>
  </si>
  <si>
    <t>Parque Fotovoltaico Chépica SpA</t>
  </si>
  <si>
    <t>Cóndor Chépica</t>
  </si>
  <si>
    <t>OP00398-22</t>
  </si>
  <si>
    <t>Rucapaine</t>
  </si>
  <si>
    <t>Alimentador
La Colonia 15
kV, S/E Fátima</t>
  </si>
  <si>
    <t>PSF El Peral SpA</t>
  </si>
  <si>
    <t>PSF Petorca SpA</t>
  </si>
  <si>
    <t>PSF La Gamboina SpA</t>
  </si>
  <si>
    <t>La Gamboina</t>
  </si>
  <si>
    <t>Alimentador
Tuncahue 15
kV, S/E
Alameda</t>
  </si>
  <si>
    <t>DE01421-23</t>
  </si>
  <si>
    <t>Energía Renovable Champa SpA</t>
  </si>
  <si>
    <t>DE01144-22</t>
  </si>
  <si>
    <t>Santa Cecilia Solar SpA</t>
  </si>
  <si>
    <t>Avellano Solar</t>
  </si>
  <si>
    <t>Pomerape SpA</t>
  </si>
  <si>
    <t>Solares de Santa Elena SpA</t>
  </si>
  <si>
    <t>Rari Solar</t>
  </si>
  <si>
    <t>San Eugenio Solar SpA</t>
  </si>
  <si>
    <t>solar</t>
  </si>
  <si>
    <t>Pablo</t>
  </si>
  <si>
    <t>Tercera Región Solar SpA</t>
  </si>
  <si>
    <t>Calle Larga</t>
  </si>
  <si>
    <t>OP01395-21</t>
  </si>
  <si>
    <t>CVE Proyecto Siete SpA</t>
  </si>
  <si>
    <t>Parque Solar Liquidambar</t>
  </si>
  <si>
    <t>Alimentador San Esteban 12 kV, S/E San Rafael Chilquinta</t>
  </si>
  <si>
    <t>DE01320-23</t>
  </si>
  <si>
    <t>OP00872-22</t>
  </si>
  <si>
    <t>Generadora La Calera SpA</t>
  </si>
  <si>
    <t>Alimentador Campo de Marte 13,2 kV, S/E Deuco</t>
  </si>
  <si>
    <t>Alimentador Los Sauces Lumaco 23 kV, S/E Los Sauces</t>
  </si>
  <si>
    <t>Proyecto PMGD con una potencia de inyección de 3,0 MW con tecnología fotovoltaica que se conecta en el Alimentador Los Sauces Lumaco 23 kV, S/E Los Sauces</t>
  </si>
  <si>
    <t>SASC</t>
  </si>
  <si>
    <t>Alimentador Romeral 13,2 kV, S/E Rauquén</t>
  </si>
  <si>
    <t>Generadora Azul SpA</t>
  </si>
  <si>
    <t>Las Dalias</t>
  </si>
  <si>
    <t>Llanquihue</t>
  </si>
  <si>
    <t>Hidroeléctrica Piedras Negras SpA</t>
  </si>
  <si>
    <t>OP00355-22</t>
  </si>
  <si>
    <t>Fotovoltaica Don Renato SpA</t>
  </si>
  <si>
    <t>Don Renato</t>
  </si>
  <si>
    <t>Parque Solar Alagua SpA</t>
  </si>
  <si>
    <t>MVC Solar 44 SpA</t>
  </si>
  <si>
    <t>OP01162-22</t>
  </si>
  <si>
    <t>Alimentador Grecia 23 kV, S/E Calama</t>
  </si>
  <si>
    <t>GR Hornopirén SpA</t>
  </si>
  <si>
    <t>Generadora Los Hibiscos SpA</t>
  </si>
  <si>
    <t>Las Mercedes</t>
  </si>
  <si>
    <t>Alimentador
La Capilla 12
kV, S/E San
Bernardo</t>
  </si>
  <si>
    <t>DE01484-23</t>
  </si>
  <si>
    <t>PS Maimalicán SpA</t>
  </si>
  <si>
    <t>Planta Solar La Paz II SpA</t>
  </si>
  <si>
    <t>Planta Fotovoltaica La Paz</t>
  </si>
  <si>
    <t>Planta Solar Lo Miguel II SpA</t>
  </si>
  <si>
    <t>Planta Fotovoltaica Lo Miguel</t>
  </si>
  <si>
    <t>Planta Solar
Peñaflor II
SpA</t>
  </si>
  <si>
    <t>Planta Fotovoltaica Peñaflor</t>
  </si>
  <si>
    <t>Alimentador
Talagante 12
kV, S/E
Malloco</t>
  </si>
  <si>
    <t>Talagante</t>
  </si>
  <si>
    <t>DE01543-23</t>
  </si>
  <si>
    <t>Planta Solar Santa Teresita II SpA</t>
  </si>
  <si>
    <t>Ramirez del Verano Solar</t>
  </si>
  <si>
    <t>PMG Quilmo</t>
  </si>
  <si>
    <t>PFV Las Loicas</t>
  </si>
  <si>
    <t>PFV Las Loicas SpA</t>
  </si>
  <si>
    <t>La Cuesta Solar SpA</t>
  </si>
  <si>
    <t>Cabrero Solar SpA</t>
  </si>
  <si>
    <t>Yungay</t>
  </si>
  <si>
    <t>Peumo</t>
  </si>
  <si>
    <t>Convencional y no convencional</t>
  </si>
  <si>
    <t>Tocopilla</t>
  </si>
  <si>
    <t>Parque Solar Alianza SpA</t>
  </si>
  <si>
    <t>PFV Los Jotes SpA</t>
  </si>
  <si>
    <t>PFV Los Jotes</t>
  </si>
  <si>
    <t>Alimentador Montegrande 23 kV, S/E Cabildo</t>
  </si>
  <si>
    <t>DE01428-23</t>
  </si>
  <si>
    <t>GR Queulat SpA</t>
  </si>
  <si>
    <t>Solar TI Veinticuatro SpA</t>
  </si>
  <si>
    <t>PMGD Villa</t>
  </si>
  <si>
    <t>Parque Solar Río Peuco</t>
  </si>
  <si>
    <t>Nueva Esperanza Solar SpA</t>
  </si>
  <si>
    <t>Sociedad Generadora Austral S.A.</t>
  </si>
  <si>
    <t>Unidades N°6, 7 y 8 Central Calle Calle</t>
  </si>
  <si>
    <t>DE08045-20</t>
  </si>
  <si>
    <t>Enlasa Generación Chile S.A.</t>
  </si>
  <si>
    <t>Aumento de Confiabilidad de la Central Trapén</t>
  </si>
  <si>
    <t>Puerto Montt</t>
  </si>
  <si>
    <t>DE06606-21</t>
  </si>
  <si>
    <t>Aumento de Confiabilidad de la Central Teno</t>
  </si>
  <si>
    <t>DE06646-21</t>
  </si>
  <si>
    <t>Aumento de Confiabilidad de la Central Peñón</t>
  </si>
  <si>
    <t>DE04611-21</t>
  </si>
  <si>
    <t>Hidroeléctrica Lleuquereo S.A.</t>
  </si>
  <si>
    <t>Cambio punto de conexión MCH Lleuquereo</t>
  </si>
  <si>
    <t>GM Holdings S.A.</t>
  </si>
  <si>
    <t>Los Vientos Gas Project</t>
  </si>
  <si>
    <t>Llay Llay</t>
  </si>
  <si>
    <t>PMG Santa Barbara</t>
  </si>
  <si>
    <t>Energía Eólica Mesamávida SpA</t>
  </si>
  <si>
    <t>S/E Santa Luisa 154 kV</t>
  </si>
  <si>
    <t>DE05510-20</t>
  </si>
  <si>
    <t>Nihue</t>
  </si>
  <si>
    <t>Imelsa Energía SpA</t>
  </si>
  <si>
    <t>Espinos S.A.</t>
  </si>
  <si>
    <t>Alimentador
Picoltué Santa
Bárbara 23 kV,
S/E Picoltué</t>
  </si>
  <si>
    <t>Alimentador Limarí 15 kV, S/E Chillán</t>
  </si>
  <si>
    <t>O’Higgins</t>
  </si>
  <si>
    <t>Alfonso</t>
  </si>
  <si>
    <t>Alimentador
Lo Sierra 23
kV, S/E Santa
Rosa</t>
  </si>
  <si>
    <t>Portezuelo</t>
  </si>
  <si>
    <t>San Antonio</t>
  </si>
  <si>
    <t xml:space="preserve">                       Control de Asignación de Proyectos </t>
  </si>
  <si>
    <t>Fecha Ingreso</t>
  </si>
  <si>
    <t>N° Ingreso</t>
  </si>
  <si>
    <t>Empresa Remitente</t>
  </si>
  <si>
    <t>Proyecto</t>
  </si>
  <si>
    <t>Tipo de instalación</t>
  </si>
  <si>
    <t>Suplente</t>
  </si>
  <si>
    <t>Estado</t>
  </si>
  <si>
    <t>Fecha Estimada PES</t>
  </si>
  <si>
    <t>Fecha Real PES</t>
  </si>
  <si>
    <t>Fecha Estimada EO</t>
  </si>
  <si>
    <t>Fecha Real EO</t>
  </si>
  <si>
    <t>Cierre proceso</t>
  </si>
  <si>
    <t>año</t>
  </si>
  <si>
    <t>DE01916-19</t>
  </si>
  <si>
    <t xml:space="preserve">Generadora la Calera SpA </t>
  </si>
  <si>
    <t>La Trilla II</t>
  </si>
  <si>
    <t>Camila</t>
  </si>
  <si>
    <t xml:space="preserve">Inactivo </t>
  </si>
  <si>
    <t>MNR</t>
  </si>
  <si>
    <t>DE02632-17</t>
  </si>
  <si>
    <t>Cambio de Trafos Escondida</t>
  </si>
  <si>
    <t>Cristian</t>
  </si>
  <si>
    <t>Cerrado</t>
  </si>
  <si>
    <t>DE04296-17</t>
  </si>
  <si>
    <t>Aumento de capacidad de barras SE Encuentro 220 KV</t>
  </si>
  <si>
    <t>Tx Nacional</t>
  </si>
  <si>
    <t>Nelson</t>
  </si>
  <si>
    <t>DE03325-17</t>
  </si>
  <si>
    <t>Normalización en SE Valdivia</t>
  </si>
  <si>
    <t>30-09-2019</t>
  </si>
  <si>
    <t>DE03327-17</t>
  </si>
  <si>
    <t>Normalización paño de línea 66 kV SE Cabrero</t>
  </si>
  <si>
    <t>Tx Zonal</t>
  </si>
  <si>
    <t>31-10-2019</t>
  </si>
  <si>
    <t>05-12-2020</t>
  </si>
  <si>
    <t>DE03330-17</t>
  </si>
  <si>
    <t>Normalización paño de línea 110 kV SE Chonchi</t>
  </si>
  <si>
    <t>EQUIPO MNR</t>
  </si>
  <si>
    <t>01-09-2019</t>
  </si>
  <si>
    <t>11-10-2019</t>
  </si>
  <si>
    <t>DE01646-17</t>
  </si>
  <si>
    <t>Picarte</t>
  </si>
  <si>
    <t>DE04268-17</t>
  </si>
  <si>
    <t>Normalización SE Alto Jahuel 220 kV</t>
  </si>
  <si>
    <t>Álvaro</t>
  </si>
  <si>
    <t>DE04424-17</t>
  </si>
  <si>
    <t>Nuevo interruptor Cto1 LT 2x66 kV Algarrobo - Casablanca</t>
  </si>
  <si>
    <t>DE04561-17</t>
  </si>
  <si>
    <t>Normalización Sistema de Teleprotecciones en SE Cholguán 220 kV</t>
  </si>
  <si>
    <t>DE07733-17</t>
  </si>
  <si>
    <t>S.C.M. Atacama Kozan</t>
  </si>
  <si>
    <t>Cambio Trafo Atacama Kozan</t>
  </si>
  <si>
    <t>Tx Dedicado</t>
  </si>
  <si>
    <t>DE04952-17</t>
  </si>
  <si>
    <t>LT 1x154 kV Empalme Teno Teno</t>
  </si>
  <si>
    <t>DE04953-17</t>
  </si>
  <si>
    <t>BBCC SE Maule</t>
  </si>
  <si>
    <t>DE07273-17</t>
  </si>
  <si>
    <t>Remplazo DDCC SE Chivilcan</t>
  </si>
  <si>
    <t>DE04159-17</t>
  </si>
  <si>
    <t>Paño J9 Ancoa</t>
  </si>
  <si>
    <t>DE05199-17</t>
  </si>
  <si>
    <t>Transchile Charrúa Transmisión S.A.</t>
  </si>
  <si>
    <t>J23 SE Charrúa</t>
  </si>
  <si>
    <t>DE05963-17</t>
  </si>
  <si>
    <t>Interruptores SE Valparaíso</t>
  </si>
  <si>
    <t>DE05993-17</t>
  </si>
  <si>
    <t>STS x 22 - Colaco</t>
  </si>
  <si>
    <t>31-07-2019</t>
  </si>
  <si>
    <t>26-11-2021</t>
  </si>
  <si>
    <t>STS x 22 - Aihuapi</t>
  </si>
  <si>
    <t>STS x 22 - Ancud</t>
  </si>
  <si>
    <t>STS x 22 - Chiloé</t>
  </si>
  <si>
    <t>STS x 22 - Chonchi</t>
  </si>
  <si>
    <t>STS x 22 - Corral</t>
  </si>
  <si>
    <t>STS x 22 - Degan</t>
  </si>
  <si>
    <t>Sebastián</t>
  </si>
  <si>
    <t>STS x 22 - Frutillar</t>
  </si>
  <si>
    <t>STS x 22 - La Unión</t>
  </si>
  <si>
    <t>STS x 22 - Panguipulli</t>
  </si>
  <si>
    <t>STS x 22 - Pid Pid</t>
  </si>
  <si>
    <t>STS x 22 - Puerto Varas</t>
  </si>
  <si>
    <t>DE05992-17</t>
  </si>
  <si>
    <t>FRONTEL x 3 - Licanco</t>
  </si>
  <si>
    <t>FRONTEL x 3 - Nueva Imperial</t>
  </si>
  <si>
    <t>FRONTEL x 3 - Negrete</t>
  </si>
  <si>
    <t>DE06283-17</t>
  </si>
  <si>
    <t>Interruptor SE Santa Barbara</t>
  </si>
  <si>
    <t>DE05560-17</t>
  </si>
  <si>
    <t>Normalización Paño SE Laberinto</t>
  </si>
  <si>
    <t>DE05561-17</t>
  </si>
  <si>
    <t>Normalización Paño SE El Cobre</t>
  </si>
  <si>
    <t>DE06588-17</t>
  </si>
  <si>
    <t>Indura S.A.</t>
  </si>
  <si>
    <t>SE Indura</t>
  </si>
  <si>
    <t>Anpac SpA.</t>
  </si>
  <si>
    <t>CH Dos Valles</t>
  </si>
  <si>
    <t>Gx Hidroelectrico</t>
  </si>
  <si>
    <t>DE05790-17</t>
  </si>
  <si>
    <t>Compañía Minera Lomas Bayas</t>
  </si>
  <si>
    <t>Diferencial de Barra SE 220kV Lomas Bayas y Fortuna</t>
  </si>
  <si>
    <t>Inactivo</t>
  </si>
  <si>
    <t>DE06665-17</t>
  </si>
  <si>
    <t>Normalización SE Capricornio</t>
  </si>
  <si>
    <t>DE06860-17</t>
  </si>
  <si>
    <t>Nueva posición de alimentador Jorge Montt en SE Reñaca</t>
  </si>
  <si>
    <t>DE06941-17</t>
  </si>
  <si>
    <t>Eléctrica Puntilla S.A.</t>
  </si>
  <si>
    <t>normalización Tap-Off Santa Clara 66KV</t>
  </si>
  <si>
    <t>DE06858-17</t>
  </si>
  <si>
    <t>Seccionamiento de Barra 12 KV en SE Casablanca.</t>
  </si>
  <si>
    <t>DE06981-17</t>
  </si>
  <si>
    <t>SE Chagres</t>
  </si>
  <si>
    <t xml:space="preserve">DE07091-17 </t>
  </si>
  <si>
    <t xml:space="preserve">Normalizacion de Pano J3 Y J4 en SE Chena 220 kV </t>
  </si>
  <si>
    <t>Hans</t>
  </si>
  <si>
    <t>29-11-2020</t>
  </si>
  <si>
    <t>27-11-2020</t>
  </si>
  <si>
    <t xml:space="preserve">DE07061-17 </t>
  </si>
  <si>
    <t>Reemplazo equipos SE Chiguayante</t>
  </si>
  <si>
    <t>DE07214-17</t>
  </si>
  <si>
    <t xml:space="preserve">Nomalización Paños J3 y J10 de SE Alto Jahuel </t>
  </si>
  <si>
    <t>Equipo MNR</t>
  </si>
  <si>
    <t>30-10-2019</t>
  </si>
  <si>
    <t>28-08-2019</t>
  </si>
  <si>
    <t>DE07245-17</t>
  </si>
  <si>
    <t>Protecciones Tocopilla-Tamaya-Salar-Chuquicamata</t>
  </si>
  <si>
    <t>En proceso</t>
  </si>
  <si>
    <t>30-11-2022</t>
  </si>
  <si>
    <t>05-05-2019</t>
  </si>
  <si>
    <t>DE07278-17</t>
  </si>
  <si>
    <t>Remplazo Interruptor y TTCC en SE Los Ángeles</t>
  </si>
  <si>
    <t>DE07500-17</t>
  </si>
  <si>
    <t>Reemplazo de interruptores en varias SSEE Valdivia, Picarte y Los Lagos</t>
  </si>
  <si>
    <t>CGE</t>
  </si>
  <si>
    <t>Tap Off Quiani</t>
  </si>
  <si>
    <t>Minera Teck</t>
  </si>
  <si>
    <t>Quebrada Blanca Fase 2</t>
  </si>
  <si>
    <t>Chuquicamata Subterraneo</t>
  </si>
  <si>
    <t>29-09-2022</t>
  </si>
  <si>
    <t>29-10-2022</t>
  </si>
  <si>
    <t>Geotermica del Norte S.A.</t>
  </si>
  <si>
    <t>Cerro Pabellón</t>
  </si>
  <si>
    <t>Gx Geotérmica</t>
  </si>
  <si>
    <t>Engie</t>
  </si>
  <si>
    <t>Parque Solar El Águila I</t>
  </si>
  <si>
    <t>Bypass Línea 220 KV Quebrada Blanca</t>
  </si>
  <si>
    <t>E-CL</t>
  </si>
  <si>
    <t>Pampa Camarones</t>
  </si>
  <si>
    <t>DE06131-17</t>
  </si>
  <si>
    <t>Austrian Solar Chile Cuatro SpA</t>
  </si>
  <si>
    <t>PFV Huatacondo</t>
  </si>
  <si>
    <t>Gx Fotovoltaico</t>
  </si>
  <si>
    <t>María</t>
  </si>
  <si>
    <t>16-05-2019</t>
  </si>
  <si>
    <t>SPS LA HUAYCA S.A.</t>
  </si>
  <si>
    <t>La Huayca</t>
  </si>
  <si>
    <t>DE01514-18</t>
  </si>
  <si>
    <t>Tamakaya Energía SpA</t>
  </si>
  <si>
    <t xml:space="preserve">Central Kelar </t>
  </si>
  <si>
    <t>Cerro Dominador CSP S.A.</t>
  </si>
  <si>
    <t>CSP Cerro Dominador</t>
  </si>
  <si>
    <t>Felipe</t>
  </si>
  <si>
    <t>02-12-2019</t>
  </si>
  <si>
    <t>15-12-2019</t>
  </si>
  <si>
    <t>Calama Solar 2 SpA</t>
  </si>
  <si>
    <t>Puerto Seco Solar</t>
  </si>
  <si>
    <t>OP01556-19</t>
  </si>
  <si>
    <t>María Elena Solar S.A.</t>
  </si>
  <si>
    <t>Granja Solar</t>
  </si>
  <si>
    <t>25-02-2020</t>
  </si>
  <si>
    <t>30-03-2020</t>
  </si>
  <si>
    <t>DE04222-18</t>
  </si>
  <si>
    <t xml:space="preserve">INTERCHILE S.A. </t>
  </si>
  <si>
    <t>Nueva línea Encuentro - Lagunas 2x220 kV</t>
  </si>
  <si>
    <t>Reemplazo T5 y T6 SE10A</t>
  </si>
  <si>
    <t>cge</t>
  </si>
  <si>
    <t>SE La Portada</t>
  </si>
  <si>
    <t>Trafo Cuya</t>
  </si>
  <si>
    <t>Ampliación SE Mejillones</t>
  </si>
  <si>
    <t>PV Cerro Dominador</t>
  </si>
  <si>
    <t>Ampliación SE Atacama (Atacama - Molyb)</t>
  </si>
  <si>
    <t>Bolero</t>
  </si>
  <si>
    <t>SE 10 Codelco</t>
  </si>
  <si>
    <t>IEM</t>
  </si>
  <si>
    <t>Seccionador Antofagasta</t>
  </si>
  <si>
    <t xml:space="preserve">Aes Gener S.A. </t>
  </si>
  <si>
    <t>Nuevo Paño SE Zaldivar</t>
  </si>
  <si>
    <t>DE09275-18</t>
  </si>
  <si>
    <t xml:space="preserve"> LT 2x110 kV CT Tocopilla CD Tamaya</t>
  </si>
  <si>
    <t>Minera Centinela</t>
  </si>
  <si>
    <t>Molibdeno AMS</t>
  </si>
  <si>
    <t>Eolico Sierra Gorda Este</t>
  </si>
  <si>
    <t>Pampa Camarones Etapa 2 (Secconamiento)</t>
  </si>
  <si>
    <t>Empresa Eléctrica de Antofagasta S.A.</t>
  </si>
  <si>
    <t>Aumento de Potencia S/E La Negra</t>
  </si>
  <si>
    <t>BBCC SE Centro</t>
  </si>
  <si>
    <t>DE06469-17</t>
  </si>
  <si>
    <t>SATT S.A.</t>
  </si>
  <si>
    <t>SE Kimal</t>
  </si>
  <si>
    <t>OP02076-19</t>
  </si>
  <si>
    <t xml:space="preserve">TGSF SpA </t>
  </si>
  <si>
    <t>PFV Santa Isabel 158,75 MW</t>
  </si>
  <si>
    <t>28-01-2021</t>
  </si>
  <si>
    <t>29-10-2021</t>
  </si>
  <si>
    <t>Minera Spence S.A.</t>
  </si>
  <si>
    <t>SGO</t>
  </si>
  <si>
    <t>02-07-2019</t>
  </si>
  <si>
    <t>29-08-2022</t>
  </si>
  <si>
    <t>Ampliación Chacaya 110kV</t>
  </si>
  <si>
    <t>Línea 220kV Chacaya Molycop</t>
  </si>
  <si>
    <t>DE05671-17</t>
  </si>
  <si>
    <t>Proyecto provisorio línea 220kV Chacaya IEM</t>
  </si>
  <si>
    <t>DE04019-18</t>
  </si>
  <si>
    <t>Nueva LT 2x500kV Changos Kimal</t>
  </si>
  <si>
    <t>03-12-2019</t>
  </si>
  <si>
    <t>Autotrafo SE Kimal</t>
  </si>
  <si>
    <t>04-10-2019</t>
  </si>
  <si>
    <t>*</t>
  </si>
  <si>
    <t>Autotrafo SE Changos</t>
  </si>
  <si>
    <t>14-10-2019</t>
  </si>
  <si>
    <t>OP03587-19</t>
  </si>
  <si>
    <t>AR Tchamma SpA</t>
  </si>
  <si>
    <t>PE Tchamma</t>
  </si>
  <si>
    <t>Gx Eólico</t>
  </si>
  <si>
    <t>21-08-2021</t>
  </si>
  <si>
    <t>OP00243-20</t>
  </si>
  <si>
    <t>Andes Mainstream SpA</t>
  </si>
  <si>
    <t>PE Cerro Tigre</t>
  </si>
  <si>
    <t>23-06-2021</t>
  </si>
  <si>
    <t>07-03-2022</t>
  </si>
  <si>
    <t>DE05511-17</t>
  </si>
  <si>
    <t>Ampliación SE Kimal</t>
  </si>
  <si>
    <t>29-06-2021</t>
  </si>
  <si>
    <t>17-10-2021</t>
  </si>
  <si>
    <t>DE04155-17</t>
  </si>
  <si>
    <t>SE Entre Ríos</t>
  </si>
  <si>
    <t>DE04332-17</t>
  </si>
  <si>
    <t>Normalización SE Diego de Almagro 220 kV</t>
  </si>
  <si>
    <t>Apoyo Maule</t>
  </si>
  <si>
    <t>02-06-2019</t>
  </si>
  <si>
    <t>Nuevo Transformador SE Los Cobres</t>
  </si>
  <si>
    <t>DE04453-17</t>
  </si>
  <si>
    <t>PE Los Cururos Ltda.</t>
  </si>
  <si>
    <t>Seccionamiento en SE la Cebada</t>
  </si>
  <si>
    <t>DE04232-17</t>
  </si>
  <si>
    <t>LT y SE Mayaca de 30 MVA</t>
  </si>
  <si>
    <t>07-11-2019</t>
  </si>
  <si>
    <t>Cielo Wind</t>
  </si>
  <si>
    <t>Aumento de capacidad en SE San Antonio</t>
  </si>
  <si>
    <t>Aumento de Capacidad en SE San Felipe</t>
  </si>
  <si>
    <t>DE04634-17</t>
  </si>
  <si>
    <t>Nuevo Transformador 110/12 kV 30 MVA en SE Las Vegas</t>
  </si>
  <si>
    <t>OP03144-19</t>
  </si>
  <si>
    <t>Eléctrica Digua SpA</t>
  </si>
  <si>
    <t>CH Embalse Digua</t>
  </si>
  <si>
    <t>01-12-2020</t>
  </si>
  <si>
    <t>DE07837-17</t>
  </si>
  <si>
    <t>Sociedad Química y Minera de Chile S.A.</t>
  </si>
  <si>
    <t xml:space="preserve">Paño SE Uribe </t>
  </si>
  <si>
    <t>Charrúa Transmisora de Energía S.A.</t>
  </si>
  <si>
    <t>Nueva Línea 2x500 kV Charrúa - Ancoa, primer circuito</t>
  </si>
  <si>
    <t>Ampliación de SE Temuco 220 kV</t>
  </si>
  <si>
    <t xml:space="preserve">DE06008-17 </t>
  </si>
  <si>
    <t>Ampliación de SE Cardones 220 kV</t>
  </si>
  <si>
    <t>RSM Chile SpA</t>
  </si>
  <si>
    <t>FV Berlino, Maitenes y Ssp en SE Portezuelo</t>
  </si>
  <si>
    <t>DE06063-17</t>
  </si>
  <si>
    <t>Transformador 500/220 kV, 750 MVA, SE Alto Jahuel</t>
  </si>
  <si>
    <t>Solar Piemonte SpA</t>
  </si>
  <si>
    <t>FV Punitaqui II</t>
  </si>
  <si>
    <t xml:space="preserve">DE06007-17 </t>
  </si>
  <si>
    <t>Transformador 220/110 kV, 150 MVA, SE Pan de Azúcar - Etapa 1</t>
  </si>
  <si>
    <t>01-08-2020</t>
  </si>
  <si>
    <t>Transformador 220/110 kV, 150 MVA, SE Pan de Azúcar - Etapa 2</t>
  </si>
  <si>
    <t>Transformador 220/110 kV, 400 MVA, SE Cerro Navia</t>
  </si>
  <si>
    <t>Pacific Hydro Chile S.A.</t>
  </si>
  <si>
    <t>PE Punta Sierra en SE Punta Sierra</t>
  </si>
  <si>
    <t>DE08959-18</t>
  </si>
  <si>
    <t>Alto Maipo SpA</t>
  </si>
  <si>
    <t>SE Alto Maipo 110 KV del Proyecto Hidroeléctrico Alto Maipo</t>
  </si>
  <si>
    <t>27-02-2021</t>
  </si>
  <si>
    <t>22-02-2021</t>
  </si>
  <si>
    <t>29-04-2021</t>
  </si>
  <si>
    <t>DE04258-17</t>
  </si>
  <si>
    <t>Empresa Eléctrica de Iquique S.A</t>
  </si>
  <si>
    <t>Aumento de Capacidad en SE Alto Hospicio</t>
  </si>
  <si>
    <t>DE00735-18</t>
  </si>
  <si>
    <t>Diego de Almagro Transmisora de Energía S.A.</t>
  </si>
  <si>
    <t>SE Seccionadora Nueva Diego de Almagro y Nueva línea Cumbre Diego de Almagro</t>
  </si>
  <si>
    <t>Los Guindos Generación SpA</t>
  </si>
  <si>
    <t>Ampliación CT Los Guindos</t>
  </si>
  <si>
    <t>Gx Térmico</t>
  </si>
  <si>
    <t>27-05-2019</t>
  </si>
  <si>
    <t>11-06-2019</t>
  </si>
  <si>
    <t>DE04303-17</t>
  </si>
  <si>
    <t>Sistema de almacenamiento de Energía SE Arica</t>
  </si>
  <si>
    <t>DE04499-17</t>
  </si>
  <si>
    <t>Normalización en SE Charrúa 220 kV</t>
  </si>
  <si>
    <t>DE06730-17</t>
  </si>
  <si>
    <t>Aela Generación S.A.</t>
  </si>
  <si>
    <t>PE Aurora</t>
  </si>
  <si>
    <t>30-10-2018</t>
  </si>
  <si>
    <t>DE06731-17</t>
  </si>
  <si>
    <t>PE Sarco</t>
  </si>
  <si>
    <t>23-03-2019</t>
  </si>
  <si>
    <t>CGE Reactivos 5 MVAr</t>
  </si>
  <si>
    <t>DE08975-17</t>
  </si>
  <si>
    <t>Wpd Negrete SpA</t>
  </si>
  <si>
    <t>PE Negrete</t>
  </si>
  <si>
    <t>Teobaldo</t>
  </si>
  <si>
    <t>25-02-2021</t>
  </si>
  <si>
    <t>16-03-2021</t>
  </si>
  <si>
    <t>30-05-2021</t>
  </si>
  <si>
    <t>DE06064-17</t>
  </si>
  <si>
    <t>Ampliación de SE Carrera Pinto 220 kV</t>
  </si>
  <si>
    <t>KDM Energía S.A.</t>
  </si>
  <si>
    <t>Ampliación Los Colorados</t>
  </si>
  <si>
    <t>Alpin Sun Chile SpA</t>
  </si>
  <si>
    <t>Parque Fotovoltaico Vallesolar</t>
  </si>
  <si>
    <t>DE06842-17</t>
  </si>
  <si>
    <t>Anpac Energía</t>
  </si>
  <si>
    <t>Central Palacios</t>
  </si>
  <si>
    <t>Nueva SE Lota 66kV</t>
  </si>
  <si>
    <t>DE05040-17</t>
  </si>
  <si>
    <t>Arauco Bioenergía S.A.</t>
  </si>
  <si>
    <t>Reemplazo TTPP</t>
  </si>
  <si>
    <t>DE04398-17</t>
  </si>
  <si>
    <t>Transformador 220/110 kV, 150 MVA, SE Quillota</t>
  </si>
  <si>
    <t>DE06396-17</t>
  </si>
  <si>
    <t>Reemplazo DDCC SE Talcahuano</t>
  </si>
  <si>
    <t>Aumento de Potencia SE Talca</t>
  </si>
  <si>
    <t xml:space="preserve">DE05223-17 </t>
  </si>
  <si>
    <t>Aumento de Capacidad en SE Angol</t>
  </si>
  <si>
    <t xml:space="preserve">DE05221-17 </t>
  </si>
  <si>
    <t>Nuevo Transformador SE Curicó</t>
  </si>
  <si>
    <t>DE05255-17</t>
  </si>
  <si>
    <t>Parque Eólico San Gabriel SpA.</t>
  </si>
  <si>
    <t>PE San Gabriel</t>
  </si>
  <si>
    <t>13-09-2019</t>
  </si>
  <si>
    <t>27-02-2020</t>
  </si>
  <si>
    <t>DE05273-17</t>
  </si>
  <si>
    <t>PE La Flor</t>
  </si>
  <si>
    <t>27-10-2019</t>
  </si>
  <si>
    <t>DE05602-17</t>
  </si>
  <si>
    <t>Línea 220 kV Lo Aguirre - Cerro Navia</t>
  </si>
  <si>
    <t>Hidroeléctrica Las Nieves</t>
  </si>
  <si>
    <t>DE05713-17</t>
  </si>
  <si>
    <t>SE  Seccionadora Nueva Valdivia 220 KV</t>
  </si>
  <si>
    <t>18-06-2019</t>
  </si>
  <si>
    <t>09-07-2019</t>
  </si>
  <si>
    <t>DE05894-17</t>
  </si>
  <si>
    <t>Transformador SE Mariscal</t>
  </si>
  <si>
    <t>26-12-2018</t>
  </si>
  <si>
    <t>OP02279-19</t>
  </si>
  <si>
    <t>Ibereólica Cabo Leones II S.A</t>
  </si>
  <si>
    <t>PE Cabo Leones II - Etapa 1</t>
  </si>
  <si>
    <t>30-08-2020</t>
  </si>
  <si>
    <t>21-09-2020</t>
  </si>
  <si>
    <t>DE07224-20</t>
  </si>
  <si>
    <t>PE Cabo Leones II - Etapa 2</t>
  </si>
  <si>
    <t xml:space="preserve">DE06018-17 </t>
  </si>
  <si>
    <t xml:space="preserve">Aumento de capacidad de línea 1x220 kv Cardones- Carrera Pinto - Diego de Almagro </t>
  </si>
  <si>
    <t>DE06002-17</t>
  </si>
  <si>
    <t>Normalización SE Puerto Montt 220 kV</t>
  </si>
  <si>
    <t>DE06422-17</t>
  </si>
  <si>
    <t>Conexión de consumo en 23kV a SE  El Negro</t>
  </si>
  <si>
    <t>Gerson</t>
  </si>
  <si>
    <t>DE06094-17</t>
  </si>
  <si>
    <t>Minera Escondida</t>
  </si>
  <si>
    <t xml:space="preserve">Retiro LT Ohiggins Coloso 220 kV </t>
  </si>
  <si>
    <t>DE06251-17</t>
  </si>
  <si>
    <t>Conexión Parque Eolico Alena-Construcción TAOff Alena y SE Seccionadora 154 KV Santa Luisa</t>
  </si>
  <si>
    <t>DE06281-17</t>
  </si>
  <si>
    <t>SE Deuco</t>
  </si>
  <si>
    <t>DE06266-17</t>
  </si>
  <si>
    <t>Nuevo SE Cunco 110 kV</t>
  </si>
  <si>
    <t>DE06800-17</t>
  </si>
  <si>
    <t>Seccionamiento del segundo circuito de la línea Polpaico- Lo Aguirre 2x500 kV en SE Lo Aguirre 500 KV</t>
  </si>
  <si>
    <t>24-07-2019</t>
  </si>
  <si>
    <t>19-07-2019</t>
  </si>
  <si>
    <t>DE06562-17</t>
  </si>
  <si>
    <t>Ampliación y Cambio de Configuración SE Pozo Almonte 220 kV</t>
  </si>
  <si>
    <t>17-05-2019</t>
  </si>
  <si>
    <t>OP03335-19</t>
  </si>
  <si>
    <t>Eólica La Estrella SpA</t>
  </si>
  <si>
    <t>PE La Estrella</t>
  </si>
  <si>
    <t>24-02-2021</t>
  </si>
  <si>
    <t>30-03-2021</t>
  </si>
  <si>
    <t>DE11796-19</t>
  </si>
  <si>
    <t>Engie Energía Chile S.A</t>
  </si>
  <si>
    <t>PE Calama</t>
  </si>
  <si>
    <t>13-05-2021</t>
  </si>
  <si>
    <t>DE08013-17</t>
  </si>
  <si>
    <t>Inversiones y Servicios Dataluna Ltda.</t>
  </si>
  <si>
    <t>SE Los Libertadores</t>
  </si>
  <si>
    <t>10-01-2020</t>
  </si>
  <si>
    <t>25-01-2020</t>
  </si>
  <si>
    <t xml:space="preserve">DE07035-17 </t>
  </si>
  <si>
    <t>Ampliación SE Villa Alegre</t>
  </si>
  <si>
    <t>23-06-2019</t>
  </si>
  <si>
    <t>24-06-2019</t>
  </si>
  <si>
    <t xml:space="preserve">DE07085-17 </t>
  </si>
  <si>
    <t>Nuevo Transformador 5 MVA en SE Malloa</t>
  </si>
  <si>
    <t xml:space="preserve">DE07062-17 </t>
  </si>
  <si>
    <t>Aumento de Capacidad en SE san Juan</t>
  </si>
  <si>
    <t>DE06859-17</t>
  </si>
  <si>
    <t>Nueva SE Seccionadora Puente Negro</t>
  </si>
  <si>
    <t xml:space="preserve">DE07122-17 </t>
  </si>
  <si>
    <t>Ampliación SE Curanilahue</t>
  </si>
  <si>
    <t xml:space="preserve">DE07110-17 </t>
  </si>
  <si>
    <t>Nueva SE Padre Hurtado 110/23 KV Y Linea 1x110 Kv Santa Marta-Padre Hurtado</t>
  </si>
  <si>
    <t xml:space="preserve">DE07109-17 </t>
  </si>
  <si>
    <t>Ampliación en SE Melipulli</t>
  </si>
  <si>
    <t>29-05-2020</t>
  </si>
  <si>
    <t>11-06-2020</t>
  </si>
  <si>
    <t>29-06-2020</t>
  </si>
  <si>
    <t xml:space="preserve">DE07143-17 </t>
  </si>
  <si>
    <t xml:space="preserve">Ampliación en SE Frutillar </t>
  </si>
  <si>
    <t>22-08-2019</t>
  </si>
  <si>
    <t>DE07240-17</t>
  </si>
  <si>
    <t>Ampliación SE Lebu</t>
  </si>
  <si>
    <t>10-05-2019</t>
  </si>
  <si>
    <t>11-05-2019</t>
  </si>
  <si>
    <t>DE07431-17</t>
  </si>
  <si>
    <t>Cambio del punto conexión del PE Renaico</t>
  </si>
  <si>
    <t>30-07-2020</t>
  </si>
  <si>
    <t>DE07237-17</t>
  </si>
  <si>
    <t>SE Talcahuano: Habilitación T2 de 56 MVA y 52AT2</t>
  </si>
  <si>
    <t>DE07311-17</t>
  </si>
  <si>
    <t>Nuevo transformador SE Los Maquis</t>
  </si>
  <si>
    <t>31-08-2019</t>
  </si>
  <si>
    <t>DE07259-17</t>
  </si>
  <si>
    <t>Eléctrica El Pinar SpA</t>
  </si>
  <si>
    <t>CH El Pinar</t>
  </si>
  <si>
    <t>09-08-2021</t>
  </si>
  <si>
    <t>22-09-2022</t>
  </si>
  <si>
    <t>DE07333-17</t>
  </si>
  <si>
    <t>Reemplazo interruptor lónea las balandras 66 kV</t>
  </si>
  <si>
    <t>DE07358-17</t>
  </si>
  <si>
    <t>Reemplazo Interruptor 52J3 SE Temuco</t>
  </si>
  <si>
    <t>DE07511-17</t>
  </si>
  <si>
    <t>PES de nuevo paño en 52E1 Alimentador Cerro Alegre de SE Tomé</t>
  </si>
  <si>
    <t>DE07620-17</t>
  </si>
  <si>
    <t>Reemplazo reconectador y UC de alimentador 52C en SE Angol</t>
  </si>
  <si>
    <t>DE07619-17</t>
  </si>
  <si>
    <t>Reemplazo del Reconectador 52 C3 de SE San Vicente de Tagua Tagua</t>
  </si>
  <si>
    <t>Roger</t>
  </si>
  <si>
    <t>DE10728-19</t>
  </si>
  <si>
    <t>Atacama Solar S.A</t>
  </si>
  <si>
    <t>PFV Atacama Solar II</t>
  </si>
  <si>
    <t>30-01-2021</t>
  </si>
  <si>
    <t>DE07647-17</t>
  </si>
  <si>
    <t>Reemplazo de protección diferencial de barra 154 kV SE Concepción</t>
  </si>
  <si>
    <t>DE07098-17</t>
  </si>
  <si>
    <t>Normalización SE Pan de Azúcar 220 kV</t>
  </si>
  <si>
    <t>DE07502-17</t>
  </si>
  <si>
    <t>SE Pullinque: Reemplazo de Protecciones Diferenciales de Barra Nº1 y Nº2</t>
  </si>
  <si>
    <t>DE07688-17</t>
  </si>
  <si>
    <t>Reemplazo de Protección paño B3 SE Charrúa 66 kV</t>
  </si>
  <si>
    <t>DE07711-17</t>
  </si>
  <si>
    <t>SE Licantén: Emergencia Operacional reemplazo 3 reconectadores de MT</t>
  </si>
  <si>
    <t>DE07715-17</t>
  </si>
  <si>
    <t>SE San Rafael: Emergencia Operacional instalación de Desconectadores 89B1 y 89B2</t>
  </si>
  <si>
    <t>DE07723-17</t>
  </si>
  <si>
    <t>Construccion y Habilitacion nuevo Banco de Condensadores 23 kV 5 MVAr en E/E El Avellano</t>
  </si>
  <si>
    <t>Gx Diésel</t>
  </si>
  <si>
    <t>OP00362-19</t>
  </si>
  <si>
    <t>Emelva S.A.</t>
  </si>
  <si>
    <t>03-08-2022</t>
  </si>
  <si>
    <t>01-10-2022</t>
  </si>
  <si>
    <t>DE07785-17</t>
  </si>
  <si>
    <t>SE  Lota Barra de Media Tensión</t>
  </si>
  <si>
    <t>Proyecto Parque Eólico Ckani - Etapa 1</t>
  </si>
  <si>
    <t>Lilian</t>
  </si>
  <si>
    <t>29-04-2023</t>
  </si>
  <si>
    <t>29-06-2023</t>
  </si>
  <si>
    <t>OP01919-20</t>
  </si>
  <si>
    <t>Proyecto Parque Eólico Ckani - Etapa 2</t>
  </si>
  <si>
    <t>DE07797-17</t>
  </si>
  <si>
    <t>Hidroeléctrica San Andrés S.A.</t>
  </si>
  <si>
    <t>Hidroeléctrica San Andrés (incorporación CTAT1-1)</t>
  </si>
  <si>
    <t>Curso forzoso</t>
  </si>
  <si>
    <t>DE03676-18</t>
  </si>
  <si>
    <t>Prime Energía SpA.</t>
  </si>
  <si>
    <t>Central de Respaldo Pajonales</t>
  </si>
  <si>
    <t>05-07-2020</t>
  </si>
  <si>
    <t>DE07804-17</t>
  </si>
  <si>
    <t>LT 66 kV Hualañe - Licantén</t>
  </si>
  <si>
    <t>DE07836-17</t>
  </si>
  <si>
    <t>SE Maitencillo 52J3 / 52HS, SE Tarapacá 52J1 52J2</t>
  </si>
  <si>
    <t>DE07851-17</t>
  </si>
  <si>
    <t>Enel</t>
  </si>
  <si>
    <t>Aumento de capacidad en SE Club Hípico</t>
  </si>
  <si>
    <t>DE07854-17</t>
  </si>
  <si>
    <t>Nuevo transformador SE La Cisterna</t>
  </si>
  <si>
    <t>DE07798-17</t>
  </si>
  <si>
    <t>Habilitación de paños H1 y H2 en SE Dalcahue</t>
  </si>
  <si>
    <t>DE07900-17</t>
  </si>
  <si>
    <t>1x220 kv Los Cóndores-Parinacota</t>
  </si>
  <si>
    <t>DE07911-17</t>
  </si>
  <si>
    <t>SE Alonso de Córdova</t>
  </si>
  <si>
    <t>DE00629-20</t>
  </si>
  <si>
    <t xml:space="preserve">PFV Azabache </t>
  </si>
  <si>
    <t>Don Goyo Transmisión S.A.</t>
  </si>
  <si>
    <t>Seccionamiento en SE Don Goyo</t>
  </si>
  <si>
    <t>25-04-2020</t>
  </si>
  <si>
    <t>DE08077-17</t>
  </si>
  <si>
    <t>Mejoras en condiciones operativas SE Pajaritos</t>
  </si>
  <si>
    <t>Ibereólica Elena Solar Spa</t>
  </si>
  <si>
    <t>Proyecto Solar Fotovoltaico Elena – Primera Etapa (270 MW)</t>
  </si>
  <si>
    <t>DE08110-17</t>
  </si>
  <si>
    <t>SE Concepción reemplazo de interruptor</t>
  </si>
  <si>
    <t>Teresa</t>
  </si>
  <si>
    <t>inactivo</t>
  </si>
  <si>
    <t>29-02-2020</t>
  </si>
  <si>
    <t>DE08148-17</t>
  </si>
  <si>
    <t>Aumento de capacidad BBCC Zona Maule</t>
  </si>
  <si>
    <t>DE08184-17</t>
  </si>
  <si>
    <t>Reemplazo de transformadores de corriente Paño B2 SE Curicó</t>
  </si>
  <si>
    <t>DE08215-17</t>
  </si>
  <si>
    <t>Aumento de capacidad en SE Portezuelo</t>
  </si>
  <si>
    <t>09-11-2019</t>
  </si>
  <si>
    <t>DE08219-17</t>
  </si>
  <si>
    <t>Liberación de las interferencias de las LLTT de CHQE con el proyecto de ampliación de zona puerto seco de ZEAL</t>
  </si>
  <si>
    <t>DE08220-17</t>
  </si>
  <si>
    <t>Liberación de las interferencias de las LLTT de CHQE de ruta internacional 60 CH concesionada por OHL</t>
  </si>
  <si>
    <t>DE08267-17</t>
  </si>
  <si>
    <t>Nueva SE Curanilahue Norte 66 kV y Nueva línea 1x66 kV Horcones-Tres pinos</t>
  </si>
  <si>
    <t>14-12-2019</t>
  </si>
  <si>
    <t>DE08317-17</t>
  </si>
  <si>
    <t>Línea Punta Cortés-Tuniche 2x220 kV</t>
  </si>
  <si>
    <t>DE08309-17</t>
  </si>
  <si>
    <t xml:space="preserve">Compañía General de Electricidad S.A. </t>
  </si>
  <si>
    <t>Nueva línea 2x66 kV Pan de Azúcar-Guayacán</t>
  </si>
  <si>
    <t>Nueva SE  Río Negro 6623 kV 10 MVA</t>
  </si>
  <si>
    <t>02-05-2019</t>
  </si>
  <si>
    <t>DE08471-17</t>
  </si>
  <si>
    <t>Reemplazo de desconectador SE Traiguén 69/13,2 kV</t>
  </si>
  <si>
    <t>Prime-Energía Quickstart SpA</t>
  </si>
  <si>
    <t>Central de Respaldo Combarbalá</t>
  </si>
  <si>
    <t>27-04-2021</t>
  </si>
  <si>
    <t>29-07-2020</t>
  </si>
  <si>
    <t>DE08587-17</t>
  </si>
  <si>
    <t>Paño provisorio para conexión nuevo alimentador "Seminario" en SE San Joaquín</t>
  </si>
  <si>
    <t>Parque Solar Fotovoltaico Meseta de Los Andes</t>
  </si>
  <si>
    <t>29-12-2022</t>
  </si>
  <si>
    <t>29-03-2023</t>
  </si>
  <si>
    <t>DE08640-17</t>
  </si>
  <si>
    <t>Reemplazo desconectador SE Curacautín 69/13,2 kV</t>
  </si>
  <si>
    <t>DE03677-18</t>
  </si>
  <si>
    <t>Central Chagual (ex Cóndores)</t>
  </si>
  <si>
    <t>25-11-2020</t>
  </si>
  <si>
    <t>DE08742-17</t>
  </si>
  <si>
    <t>Reemplazo reconectadores SE Marquesa</t>
  </si>
  <si>
    <t>DE08746-17</t>
  </si>
  <si>
    <t>Reemplazo reconectadores SE Guayacán</t>
  </si>
  <si>
    <t>DE08801-17</t>
  </si>
  <si>
    <t>AR Pampa SPA</t>
  </si>
  <si>
    <t>PFV Pampa en SE Farellón</t>
  </si>
  <si>
    <t>06-04-2022</t>
  </si>
  <si>
    <t>DE08872-17</t>
  </si>
  <si>
    <t>Habilitación generador 100 kVA SE Duqueco</t>
  </si>
  <si>
    <t>DE08873-17</t>
  </si>
  <si>
    <t>Habilitación generador 100 kVA SE Los Ángeles</t>
  </si>
  <si>
    <t>DE08877-17</t>
  </si>
  <si>
    <t>Nuevo transformador Punta Cortés</t>
  </si>
  <si>
    <t>26-04-2019</t>
  </si>
  <si>
    <t>DE08880-17</t>
  </si>
  <si>
    <t>Aumento de capacidad 1x66 kV Placilla-Nancagua</t>
  </si>
  <si>
    <t>03-10-2020</t>
  </si>
  <si>
    <t>DE08882-17</t>
  </si>
  <si>
    <t>Aumento de capacidad Punta Cortés</t>
  </si>
  <si>
    <t>31-05-2019</t>
  </si>
  <si>
    <t>Aumento de capacidad 1x66 kV San Fernando-Placilla</t>
  </si>
  <si>
    <t>08-04-2023</t>
  </si>
  <si>
    <t>DE08994-17</t>
  </si>
  <si>
    <t>Reemplazo de TTCC fallado SE Las Compañías</t>
  </si>
  <si>
    <t>DE09004-17</t>
  </si>
  <si>
    <t>Aguas Antofagasta S.A.</t>
  </si>
  <si>
    <t>Transformador de respaldo Planta Desaladora del Norte</t>
  </si>
  <si>
    <t>DE09013-17</t>
  </si>
  <si>
    <t>Reemplazo reguladores de tensión CH Rucúe</t>
  </si>
  <si>
    <t>18-08-2022</t>
  </si>
  <si>
    <t>DE09019-17</t>
  </si>
  <si>
    <t>Reemplazo de protecciones SE B. Blanco, Melipulli y Pid Pid</t>
  </si>
  <si>
    <t>DE06644-17</t>
  </si>
  <si>
    <t>Cambio Tranformadores N°2 Escondida</t>
  </si>
  <si>
    <t>DE09035-17</t>
  </si>
  <si>
    <t>Reemplazo de reconectadores y unidades de control SE Andacollo</t>
  </si>
  <si>
    <t>DE09042-17</t>
  </si>
  <si>
    <t>Nuevo Banco de CCEE 5 MVAr SE Ovalle</t>
  </si>
  <si>
    <t>DE09061-17</t>
  </si>
  <si>
    <t>Reemplazo interruptores SE Licanco</t>
  </si>
  <si>
    <t>DE09119-17</t>
  </si>
  <si>
    <t>SE Laberinto Paño J09</t>
  </si>
  <si>
    <t>DE09120-17</t>
  </si>
  <si>
    <t>SE Laberinto Paño J02</t>
  </si>
  <si>
    <t>DE09185-17</t>
  </si>
  <si>
    <t>Reemplazo de equipos de poder y relés BBCC SE Los Ángeles</t>
  </si>
  <si>
    <t>03-02-2018</t>
  </si>
  <si>
    <t>DE09253-17</t>
  </si>
  <si>
    <t>Nuevo transformador 220/154 kV SE Tinguiririca</t>
  </si>
  <si>
    <t>Nuevo transformador 220/154 kV SE Tinguiririca - etapa IV</t>
  </si>
  <si>
    <t>DE00016-18</t>
  </si>
  <si>
    <t>Normalización Paño T2 SE Manso Velasco</t>
  </si>
  <si>
    <t>29-06-2018</t>
  </si>
  <si>
    <t>DE00019-18</t>
  </si>
  <si>
    <t>Ampliación en SE Duqueco</t>
  </si>
  <si>
    <t>21-11-2020</t>
  </si>
  <si>
    <t>DE00058-18</t>
  </si>
  <si>
    <t>Reemplazo de equipos SE Mejillones SE Chacaya y SE Crucero</t>
  </si>
  <si>
    <t>DE00148-18</t>
  </si>
  <si>
    <t>Reemplazo de Interruptor 52HS SE Maitencillo</t>
  </si>
  <si>
    <t>DE07450-17</t>
  </si>
  <si>
    <t>Seccionamiento en SE María Elena</t>
  </si>
  <si>
    <t>22-05-2019</t>
  </si>
  <si>
    <t>30-12-2019</t>
  </si>
  <si>
    <t>DE00152-18</t>
  </si>
  <si>
    <t>Reemplazo reconectadores 12 kV SE Maitenes</t>
  </si>
  <si>
    <t>DE00180-18</t>
  </si>
  <si>
    <t>Empresa Eléctrica de Arica S.A.</t>
  </si>
  <si>
    <t>Aumento de potencia SE Chinchorro</t>
  </si>
  <si>
    <t>DE00283-18</t>
  </si>
  <si>
    <t>Nueva línea 1x66 kV Fátima-Isla de Maipo</t>
  </si>
  <si>
    <t>30-12-2021</t>
  </si>
  <si>
    <t>05-03-2022</t>
  </si>
  <si>
    <t>31-03-2022</t>
  </si>
  <si>
    <t>OP00086-20</t>
  </si>
  <si>
    <t>WPD Malleco SpA</t>
  </si>
  <si>
    <t>PE Malleco fase I</t>
  </si>
  <si>
    <t>05-11-2020</t>
  </si>
  <si>
    <t>29-07-2021</t>
  </si>
  <si>
    <t>DE00289-18</t>
  </si>
  <si>
    <t>Empresa de Transmisión Eléctrica Transemel S.A.</t>
  </si>
  <si>
    <t>Ampliación y cambio de configuración e incorporación de paño 1x220 kV SE Cóndores</t>
  </si>
  <si>
    <t>DE00292-18</t>
  </si>
  <si>
    <t>Ampliación, cambio de configuración e incorporación de paño 1x220 kV SE Parinacota</t>
  </si>
  <si>
    <t>DE00351-18</t>
  </si>
  <si>
    <t>Energía Siete SpA</t>
  </si>
  <si>
    <t>CD Quellón II</t>
  </si>
  <si>
    <t>DE00415-18</t>
  </si>
  <si>
    <t>Reemplazo del interruptor 52H5 de SE Alto Jahuel</t>
  </si>
  <si>
    <t>DE00417-18</t>
  </si>
  <si>
    <t>Instalación de interruptores de maniobras en paños B1 y B2 de SE Monte Patria</t>
  </si>
  <si>
    <t>DE00649-18</t>
  </si>
  <si>
    <t>Nuevo Alimentador SE Panquehue</t>
  </si>
  <si>
    <t>DE00573-18</t>
  </si>
  <si>
    <t>Aumento de capacidad tramo de línea 1x110 kV Choapa-Illapel</t>
  </si>
  <si>
    <t>07-08-2019</t>
  </si>
  <si>
    <t>08-08-2019</t>
  </si>
  <si>
    <t>DE00601-18</t>
  </si>
  <si>
    <t>Reemplazo del interruptor 52KS de SE Ancoa</t>
  </si>
  <si>
    <t>DE00643-18</t>
  </si>
  <si>
    <t>Nuevo transformador en SE Loncoche</t>
  </si>
  <si>
    <t>04-03-2020</t>
  </si>
  <si>
    <t>DE00730-18</t>
  </si>
  <si>
    <t>Reemplazo del interruptor 52AT1 y (03) unidades de TTCC paño AT1 SE Abanico</t>
  </si>
  <si>
    <t>DE00734-18</t>
  </si>
  <si>
    <t>Remplazo del interruptor 52H2 de SE Alto Jahuel</t>
  </si>
  <si>
    <t>DE00945-18</t>
  </si>
  <si>
    <t>Escondida Water Supply Expansión (EWSE)</t>
  </si>
  <si>
    <t>DE00977-18</t>
  </si>
  <si>
    <t>Reemplazo de reconectador y unidad de control asociado al alimentador 52E4 de SE Ovalle</t>
  </si>
  <si>
    <t>lilian</t>
  </si>
  <si>
    <t>DE01131-18</t>
  </si>
  <si>
    <t>Reemplazo de interruptor 52J22 SE Charrúa</t>
  </si>
  <si>
    <t>DE01157-18</t>
  </si>
  <si>
    <t>Reemplazo interruptor de gran volumen de aceite 66 kV en SE Tumbes</t>
  </si>
  <si>
    <t>25-08-2019</t>
  </si>
  <si>
    <t xml:space="preserve">OP03460-19 </t>
  </si>
  <si>
    <t>Parque Fotovoltaico La Huella</t>
  </si>
  <si>
    <t>Proyecto Parque Fotovoltaico La Huella</t>
  </si>
  <si>
    <t>03-03-2021</t>
  </si>
  <si>
    <t>DE04577-17</t>
  </si>
  <si>
    <t>Ampliación y Cambio de configuración en SE Maipo 220 kV</t>
  </si>
  <si>
    <t>DE01255-18</t>
  </si>
  <si>
    <t>Nuevos interruptores SE Atacama Kozan</t>
  </si>
  <si>
    <t>14-10-2020</t>
  </si>
  <si>
    <t>09-12-2020</t>
  </si>
  <si>
    <t>DE01316-18</t>
  </si>
  <si>
    <t>Reemplazo de protecciones en paño T1 y T2 SE Andalien</t>
  </si>
  <si>
    <t>29-06-2022</t>
  </si>
  <si>
    <t>DE01334-18</t>
  </si>
  <si>
    <t>Reemplazo transformador 12/23 kV 10 MVA en SE Queltehues</t>
  </si>
  <si>
    <t>DE01121-18</t>
  </si>
  <si>
    <t>Normalización en SE Candelaria 220 kV y nueva compensación serie de SE Puente Negro 220 kV</t>
  </si>
  <si>
    <t>30-05-2019</t>
  </si>
  <si>
    <t>DE01388-18</t>
  </si>
  <si>
    <t>Reemplazo de unidad de control asociado al alimentador 52E1 de SE Quereo</t>
  </si>
  <si>
    <t>14-08-2019</t>
  </si>
  <si>
    <t>DE01391-18</t>
  </si>
  <si>
    <t>PF Río Escondido</t>
  </si>
  <si>
    <t>13-01-2021</t>
  </si>
  <si>
    <t>DE01420-18</t>
  </si>
  <si>
    <t>Mejoramiento instalaciones de patio 13,2 kV SE Chañaral</t>
  </si>
  <si>
    <t>Rechazado</t>
  </si>
  <si>
    <t>16-12-2019</t>
  </si>
  <si>
    <t>DE01423-18</t>
  </si>
  <si>
    <t>Reemplazo de protección 87B 110 kV SE Diego de Almagro</t>
  </si>
  <si>
    <t>DE01435-18</t>
  </si>
  <si>
    <t>Instalación Nuevo Alimentador SE Curacaví</t>
  </si>
  <si>
    <t>DE01443-18</t>
  </si>
  <si>
    <t>Nuevo Transformador en SE San Pablo</t>
  </si>
  <si>
    <t>29-09-2019</t>
  </si>
  <si>
    <t>DE01422-18</t>
  </si>
  <si>
    <t>Normalización SE Chena 220 kV</t>
  </si>
  <si>
    <t>29-11-2019</t>
  </si>
  <si>
    <t>02-11-2019</t>
  </si>
  <si>
    <t>29-10-2020</t>
  </si>
  <si>
    <t>DE01517-18</t>
  </si>
  <si>
    <t>Normalización Paño J12 en SE Polpaico</t>
  </si>
  <si>
    <t>DE01768-18</t>
  </si>
  <si>
    <t>Reemplazo del interruptor 52J1 de la SE Tarapacá</t>
  </si>
  <si>
    <t>DE01780-18</t>
  </si>
  <si>
    <t>Reemplazo de desconectadores 66 kV en SE Casablanca</t>
  </si>
  <si>
    <t>DE01846-18</t>
  </si>
  <si>
    <t>Reemplazo equipos varios en SE Ancud</t>
  </si>
  <si>
    <t>DE02037-18</t>
  </si>
  <si>
    <t>Reemplazo interruptor 52J4 SE Temuco</t>
  </si>
  <si>
    <t>DE02052-18</t>
  </si>
  <si>
    <t>Aumento de capacidad en SE San José</t>
  </si>
  <si>
    <t>29-05-2021</t>
  </si>
  <si>
    <t>29-08-2021</t>
  </si>
  <si>
    <t>DE02113-18</t>
  </si>
  <si>
    <t>Hidropalmar S.A.</t>
  </si>
  <si>
    <t>CH Correntoso</t>
  </si>
  <si>
    <t>20-06-2019</t>
  </si>
  <si>
    <t>28-11-2019</t>
  </si>
  <si>
    <t>DE02119-18</t>
  </si>
  <si>
    <t>CH Palmar</t>
  </si>
  <si>
    <t>19-06-2019</t>
  </si>
  <si>
    <t>DE02139-18</t>
  </si>
  <si>
    <t>Cumbres S.A.</t>
  </si>
  <si>
    <t>CH Cumbres</t>
  </si>
  <si>
    <t>08-03-2019</t>
  </si>
  <si>
    <t>DE02315-18</t>
  </si>
  <si>
    <t>Aumento de capacidad de la línea 2x66 kV Rancagua-Alameda</t>
  </si>
  <si>
    <t>30-01-2020</t>
  </si>
  <si>
    <t>DE02475-18</t>
  </si>
  <si>
    <t>Enorchile S.A</t>
  </si>
  <si>
    <t>Zofri</t>
  </si>
  <si>
    <t>DE02186-18</t>
  </si>
  <si>
    <t>El Sauce</t>
  </si>
  <si>
    <t>DE02483-18</t>
  </si>
  <si>
    <t>Población Solar SpA</t>
  </si>
  <si>
    <t>Población</t>
  </si>
  <si>
    <t>DE02485-18</t>
  </si>
  <si>
    <t>Vituco SpA</t>
  </si>
  <si>
    <t>Vituco 2B</t>
  </si>
  <si>
    <t>DE02486-18</t>
  </si>
  <si>
    <t xml:space="preserve">Crucero SpA </t>
  </si>
  <si>
    <t>Crucero</t>
  </si>
  <si>
    <t>DE02510-18</t>
  </si>
  <si>
    <t>Conexión CTM3 en TEN gis 220 kV</t>
  </si>
  <si>
    <t>DE02557-18</t>
  </si>
  <si>
    <t>Doña Javiera Valledor Generación SpA</t>
  </si>
  <si>
    <t>Doña Javiera</t>
  </si>
  <si>
    <t>Gx Biogás</t>
  </si>
  <si>
    <t>DE02598-18</t>
  </si>
  <si>
    <t>Aumento de Capacidad Los Almendros - Tap Los Dominicos 110 kV</t>
  </si>
  <si>
    <t>02-10-2018</t>
  </si>
  <si>
    <t>DE02661-18</t>
  </si>
  <si>
    <t>Reemplazo del Interruptor 52HT1 ed SE Alto Jahuel</t>
  </si>
  <si>
    <t>DE02735-18</t>
  </si>
  <si>
    <t>Reemplazo Protecciones Central Carena</t>
  </si>
  <si>
    <t>30-08-2019</t>
  </si>
  <si>
    <t>DE02931-18</t>
  </si>
  <si>
    <t> Implementación Protección del ATR N° 4 de 154/110/13,8 kv SE Sauzal</t>
  </si>
  <si>
    <t>DE02937-18</t>
  </si>
  <si>
    <t> Reemplazo protección del banco ATR N° 6 de 220/154/66 kV SE Alto Jahuel</t>
  </si>
  <si>
    <t>Cerrado inactivo</t>
  </si>
  <si>
    <t>GR Guayacán SpA</t>
  </si>
  <si>
    <t xml:space="preserve">Cabilsol </t>
  </si>
  <si>
    <t>Imelsa Energy SpA</t>
  </si>
  <si>
    <t>El Canelo 2 (Diésel)</t>
  </si>
  <si>
    <t>oEnergy SpA</t>
  </si>
  <si>
    <t xml:space="preserve">Los Gorriones </t>
  </si>
  <si>
    <t>Hidro Munilque SpA</t>
  </si>
  <si>
    <t>La Viña-Alto la Viña (Hidroeléctrica)</t>
  </si>
  <si>
    <t>GR Radal SpA</t>
  </si>
  <si>
    <t>Consultoría Sicut Ignis Ltda.</t>
  </si>
  <si>
    <t>El Campesino I</t>
  </si>
  <si>
    <t>Sybac Solar Project Company VII SpA</t>
  </si>
  <si>
    <t xml:space="preserve">El Pitio </t>
  </si>
  <si>
    <t>Quemchi Generadora de Electricidad S.A</t>
  </si>
  <si>
    <t xml:space="preserve">Conchalí </t>
  </si>
  <si>
    <t>Orion Power S.A</t>
  </si>
  <si>
    <t xml:space="preserve">Ovejería </t>
  </si>
  <si>
    <t xml:space="preserve">Diego de Almagro </t>
  </si>
  <si>
    <t>Asingea Ingenieros SpA</t>
  </si>
  <si>
    <t xml:space="preserve">El Cerro </t>
  </si>
  <si>
    <t>DE01078-20</t>
  </si>
  <si>
    <t>Ebco energia S.A</t>
  </si>
  <si>
    <t xml:space="preserve">Deuco </t>
  </si>
  <si>
    <t>EnorChile S.A</t>
  </si>
  <si>
    <t>Estandarte</t>
  </si>
  <si>
    <t>Tritec Intervento SpA</t>
  </si>
  <si>
    <t xml:space="preserve">Vencejo B </t>
  </si>
  <si>
    <t xml:space="preserve">Santa Marta </t>
  </si>
  <si>
    <t>DE02989-18</t>
  </si>
  <si>
    <t>Reemplazo de reconectadores y unidad de control de los alimentadores C3 y C4 de SE Plantas</t>
  </si>
  <si>
    <t>DE03080-18</t>
  </si>
  <si>
    <t> Chilquinta Energía S.A.</t>
  </si>
  <si>
    <t>Reemplazo de Interruptor 52CT1 en SE Quintay.</t>
  </si>
  <si>
    <t>DE03086-18</t>
  </si>
  <si>
    <t>Nuevo patio abierto 12 kV en SE Concón</t>
  </si>
  <si>
    <t>DE03213-18</t>
  </si>
  <si>
    <t>Cambio Interruptores SE La Portada</t>
  </si>
  <si>
    <t>15-01-2020</t>
  </si>
  <si>
    <t>DE03197-18</t>
  </si>
  <si>
    <t>SE Llollelhue</t>
  </si>
  <si>
    <t>13-05-2020</t>
  </si>
  <si>
    <t>DE03192-18</t>
  </si>
  <si>
    <t>Reemplazo Interruptor 52J5 SE Alto Jahuel</t>
  </si>
  <si>
    <t>DE03141-18</t>
  </si>
  <si>
    <t>Cambio de Interruptor 52B1 CD Arica</t>
  </si>
  <si>
    <t>BioCruz Generación S.A.</t>
  </si>
  <si>
    <t xml:space="preserve">Biocruz </t>
  </si>
  <si>
    <t>Gx GNL</t>
  </si>
  <si>
    <t>Tomaval Generación S.A.</t>
  </si>
  <si>
    <t>Tomaval</t>
  </si>
  <si>
    <t>Parque Solar Cuz Cuz SpA</t>
  </si>
  <si>
    <t xml:space="preserve">Cuz Cuz </t>
  </si>
  <si>
    <t>DE03266-18</t>
  </si>
  <si>
    <t>SE Chirre</t>
  </si>
  <si>
    <t>DE03316-18</t>
  </si>
  <si>
    <t>Transformador N°6 de Respaldo en SE Santa Raquel</t>
  </si>
  <si>
    <t>DE05810-18</t>
  </si>
  <si>
    <t>instalación Transformador N°6 de Respaldo en SE Santa Raquel</t>
  </si>
  <si>
    <t>DE03374-18</t>
  </si>
  <si>
    <t>Central Trincao (Aumento Capacidad Central Quellón)</t>
  </si>
  <si>
    <t>05-02-2019</t>
  </si>
  <si>
    <t>Parque Eólico Mesamávida</t>
  </si>
  <si>
    <t>24-07-2022</t>
  </si>
  <si>
    <t>14-09-2022</t>
  </si>
  <si>
    <t>DE03384-18</t>
  </si>
  <si>
    <t>Reemplazo de los sistemas de protecciones central Rucúe</t>
  </si>
  <si>
    <t>12-08-2019</t>
  </si>
  <si>
    <t>DE03418-18</t>
  </si>
  <si>
    <t>Reemplazo del sistema 2 protección paño A4 SE Cipreses</t>
  </si>
  <si>
    <t>DE03417-18</t>
  </si>
  <si>
    <t>Reemplazo del sistema 2 protección paño A3 SE Cipreses</t>
  </si>
  <si>
    <t>DE03440-18</t>
  </si>
  <si>
    <t>Aumento de capacidad línea 1x66 kV Chivilcán-Las Encinas-Padre de las casas</t>
  </si>
  <si>
    <t>20-12-2019</t>
  </si>
  <si>
    <t>La Vereda</t>
  </si>
  <si>
    <t>Los Avellanos</t>
  </si>
  <si>
    <t>El Trigal</t>
  </si>
  <si>
    <t>28-05-2020</t>
  </si>
  <si>
    <t>Ermitaño</t>
  </si>
  <si>
    <t>DE03476-18</t>
  </si>
  <si>
    <t>Seccionamiento del arranque Valparaíso</t>
  </si>
  <si>
    <t>Alicahue</t>
  </si>
  <si>
    <t>Parque Solar Amparo del Sol SpA</t>
  </si>
  <si>
    <t>Amparo del Sol</t>
  </si>
  <si>
    <t>Mimbre</t>
  </si>
  <si>
    <t>Cóndor</t>
  </si>
  <si>
    <t>Diana Solar SpA</t>
  </si>
  <si>
    <t>El Litre Solar</t>
  </si>
  <si>
    <t>La Acacia SpA</t>
  </si>
  <si>
    <t>La Acacia</t>
  </si>
  <si>
    <t>La Esperanza III</t>
  </si>
  <si>
    <t>Zapallar</t>
  </si>
  <si>
    <t>Valle de la Luna II SpA</t>
  </si>
  <si>
    <t>Valle de la Luna II</t>
  </si>
  <si>
    <t>Quinta Solar SpA</t>
  </si>
  <si>
    <t>Quinta Solar</t>
  </si>
  <si>
    <t>DE01412-19</t>
  </si>
  <si>
    <t>Acciona Energía Chile Holdings S.A.</t>
  </si>
  <si>
    <t>PFV Almeyda 52,4 MW</t>
  </si>
  <si>
    <t>11-12-2019</t>
  </si>
  <si>
    <t>04-05-2020</t>
  </si>
  <si>
    <t>Nueva compensación serie de SE Puente Negro 220 kV COLBÚN T</t>
  </si>
  <si>
    <t>06-04-2020</t>
  </si>
  <si>
    <t>29-04-2020</t>
  </si>
  <si>
    <t>Central Hidroeléctrica Santa Elena S.A.</t>
  </si>
  <si>
    <t>Santa Elena</t>
  </si>
  <si>
    <t>Ramadilla</t>
  </si>
  <si>
    <t>OP01791-20</t>
  </si>
  <si>
    <t>Empresa Eléctrica Lagunitas SpA</t>
  </si>
  <si>
    <t>Generadora Lagunitas</t>
  </si>
  <si>
    <t xml:space="preserve">Victoria </t>
  </si>
  <si>
    <t>Central Cortés</t>
  </si>
  <si>
    <t>Danco Diésel</t>
  </si>
  <si>
    <t>Darlin Solar I</t>
  </si>
  <si>
    <t xml:space="preserve">Joaquin Solar SpA </t>
  </si>
  <si>
    <t>Chalinga Solar</t>
  </si>
  <si>
    <t>MCH Licura</t>
  </si>
  <si>
    <t>Sepultura</t>
  </si>
  <si>
    <t>Corcovado</t>
  </si>
  <si>
    <t>Patagonia</t>
  </si>
  <si>
    <t>Militar del Verano Solar</t>
  </si>
  <si>
    <t>Alto Solar</t>
  </si>
  <si>
    <t>Pescadero</t>
  </si>
  <si>
    <t>Empresa Eléctrica El Arrebol SpA</t>
  </si>
  <si>
    <t>El Arrebol</t>
  </si>
  <si>
    <t>DE00491-18</t>
  </si>
  <si>
    <t>VLK Energía S.A.</t>
  </si>
  <si>
    <t>El Brinco</t>
  </si>
  <si>
    <t>Piquero</t>
  </si>
  <si>
    <t>OP01368-20</t>
  </si>
  <si>
    <t>Peteroa Energy SpA</t>
  </si>
  <si>
    <t>Peñaflor Solar</t>
  </si>
  <si>
    <t>Puerto Octay</t>
  </si>
  <si>
    <t>Almendrado</t>
  </si>
  <si>
    <t>Trilaleo 5</t>
  </si>
  <si>
    <t>Central Eléctrica El Mañio SpA</t>
  </si>
  <si>
    <t>Ciruelillo</t>
  </si>
  <si>
    <t>OP00170-18</t>
  </si>
  <si>
    <t>Parronal Energy SpA</t>
  </si>
  <si>
    <t>DE03589-18</t>
  </si>
  <si>
    <t>Reemplazo de reconectadores y unidades control de los alimentadores E3 y E4 de SE Hernán Fuentes</t>
  </si>
  <si>
    <t>OP00360-18</t>
  </si>
  <si>
    <t>PV Power Chile SpA</t>
  </si>
  <si>
    <t>Santa Laura</t>
  </si>
  <si>
    <t>DE03611-18</t>
  </si>
  <si>
    <t>Verano Capital Holding SpA</t>
  </si>
  <si>
    <t>Central Danco Diesel (ex Central Agni)</t>
  </si>
  <si>
    <t>DE03612-18</t>
  </si>
  <si>
    <t>DE05138-20</t>
  </si>
  <si>
    <t>Compañía Eléctrica de Osorno S.A</t>
  </si>
  <si>
    <t>Habilitación de paños en SE Osorno para alimentadores Cordillera y Pacifico</t>
  </si>
  <si>
    <t>30-10-2020</t>
  </si>
  <si>
    <t>DE03615-18</t>
  </si>
  <si>
    <t>Sociedad Austral de Electrícidad S.A.</t>
  </si>
  <si>
    <t>Chaica Lumen II</t>
  </si>
  <si>
    <t>DE03656-18</t>
  </si>
  <si>
    <t>Grenergy Renovables Pacific Limitada</t>
  </si>
  <si>
    <t>FV Rodeo</t>
  </si>
  <si>
    <t>DE03660-18</t>
  </si>
  <si>
    <t>Reemplazo interruptor 54H3 SE Concón</t>
  </si>
  <si>
    <t>31-10-2020</t>
  </si>
  <si>
    <t>DE03771-18</t>
  </si>
  <si>
    <t>Reemplazo Trafo 2 SE Quintero</t>
  </si>
  <si>
    <t>DE03776-18</t>
  </si>
  <si>
    <t>Reemplazo del Interruptor 52J4 de SE Charrúa</t>
  </si>
  <si>
    <t>DE03785-18</t>
  </si>
  <si>
    <t>Reemplazo del Interruptor 52J7 de SE Charrúa</t>
  </si>
  <si>
    <t>DE03789-18</t>
  </si>
  <si>
    <t>Reemplazo del Interruptor 52AR de SE Concepción</t>
  </si>
  <si>
    <t>DE03793-18</t>
  </si>
  <si>
    <t>Reemplazo del Interruptor 52J6 de SE Charrúa</t>
  </si>
  <si>
    <t>DE03800-18</t>
  </si>
  <si>
    <t>Reemplazo 52J2 de la SE Colbún</t>
  </si>
  <si>
    <t>Reemplazo de desconectador 89B1 66 kV en SE Casablanca</t>
  </si>
  <si>
    <t>30-11-2019</t>
  </si>
  <si>
    <t>Reemplazo equipos varios en SE Ancud (etapa 2)</t>
  </si>
  <si>
    <t>31-10-2018</t>
  </si>
  <si>
    <t>05-03-2019</t>
  </si>
  <si>
    <t>NA</t>
  </si>
  <si>
    <t>GR Alerce SpA</t>
  </si>
  <si>
    <t>Lemu</t>
  </si>
  <si>
    <t>La Bifurcada</t>
  </si>
  <si>
    <t>GR El Avellano</t>
  </si>
  <si>
    <t>Chancón</t>
  </si>
  <si>
    <t>OP00841-18</t>
  </si>
  <si>
    <t>Generadora Enerquen SpA</t>
  </si>
  <si>
    <t>Enerquen</t>
  </si>
  <si>
    <t>OP00820-18</t>
  </si>
  <si>
    <t>Generadora Zapallar SpA</t>
  </si>
  <si>
    <t>DE03029-18</t>
  </si>
  <si>
    <t>Reemplazo de Interruptor 52J4 SE Pan de Azúcar</t>
  </si>
  <si>
    <t>OP00867-18</t>
  </si>
  <si>
    <t>Reemplazo 52 SE Pullinque</t>
  </si>
  <si>
    <t>DE03936-18</t>
  </si>
  <si>
    <t>Eólico Hidroriñinahue 3</t>
  </si>
  <si>
    <t>Seccionamiento SE Sta Luisa</t>
  </si>
  <si>
    <t>Chester Solar IV SpA</t>
  </si>
  <si>
    <t>El Roble</t>
  </si>
  <si>
    <t>MSA-1</t>
  </si>
  <si>
    <t>Solas Energy</t>
  </si>
  <si>
    <t>La Fortuna</t>
  </si>
  <si>
    <t>GR Litre SpA</t>
  </si>
  <si>
    <t>Sybac Solar Project Company VI SpA</t>
  </si>
  <si>
    <t>Los Patos</t>
  </si>
  <si>
    <t>Ocoa</t>
  </si>
  <si>
    <t>DE04055-18</t>
  </si>
  <si>
    <t>Reemplazo Interruptores 52B5 y 52BR SE Arica</t>
  </si>
  <si>
    <t>DE04038-18</t>
  </si>
  <si>
    <t>Interruptor B2 Tap Off Hospital</t>
  </si>
  <si>
    <t>OP02521-19</t>
  </si>
  <si>
    <t>GR Tamarugo SpA</t>
  </si>
  <si>
    <t>Rinconada</t>
  </si>
  <si>
    <t>OP01049-18</t>
  </si>
  <si>
    <t>GR Laurel SpA</t>
  </si>
  <si>
    <t>Luders</t>
  </si>
  <si>
    <t>DE04078-18</t>
  </si>
  <si>
    <t>Reemplazo Regulador de Tensión U2 CH Los Quilos</t>
  </si>
  <si>
    <t>27-09-2019</t>
  </si>
  <si>
    <t>DE04039-18</t>
  </si>
  <si>
    <t>Normalización barra 12 kV Central Florida II</t>
  </si>
  <si>
    <t>Codelco (Corporación Nacional del Cobre)</t>
  </si>
  <si>
    <t>Reemplazo Conductor Línea Minero El Cobre</t>
  </si>
  <si>
    <t>DE04146-18</t>
  </si>
  <si>
    <t>Paño E3 en SE Alto Bonito</t>
  </si>
  <si>
    <t>19-02-2020</t>
  </si>
  <si>
    <t>DE04127-18</t>
  </si>
  <si>
    <t>Reemplazo Interruptor 52HT4 SE Quillota</t>
  </si>
  <si>
    <t>DE04182-18</t>
  </si>
  <si>
    <t>Reemplazo Interruptor 52JT4 de SE Charrúa</t>
  </si>
  <si>
    <t>Talhuén</t>
  </si>
  <si>
    <t>Malaquita Solar 2</t>
  </si>
  <si>
    <t>Cachiyuyo Solar 2</t>
  </si>
  <si>
    <t>DE04259-18</t>
  </si>
  <si>
    <t>SE Pargua 110/23 kV</t>
  </si>
  <si>
    <t>DE04258-18</t>
  </si>
  <si>
    <t>SE Pargua 220/110 kV</t>
  </si>
  <si>
    <t>DE04280-18</t>
  </si>
  <si>
    <t>Armazones II</t>
  </si>
  <si>
    <t>DE04281-18</t>
  </si>
  <si>
    <t>Armazones I</t>
  </si>
  <si>
    <t>DE04323-18</t>
  </si>
  <si>
    <t>Normalización de paños E1 y E2 en SE Aihuapi 69/24 kV</t>
  </si>
  <si>
    <t>Encon Solar I</t>
  </si>
  <si>
    <t>DO04240</t>
  </si>
  <si>
    <t>OP00356-19</t>
  </si>
  <si>
    <t xml:space="preserve">Caitan SpA. </t>
  </si>
  <si>
    <t>Desalinated Water Supply For SGO</t>
  </si>
  <si>
    <t>DE04478-18</t>
  </si>
  <si>
    <t>Aculeo Solar</t>
  </si>
  <si>
    <t>GIO.CEN 2018-43</t>
  </si>
  <si>
    <t>Reemplazo Protección sobrevoltaje barra N° 2 12 kV en SE Las Vegas</t>
  </si>
  <si>
    <t>OP01382-18</t>
  </si>
  <si>
    <t>El Chucao</t>
  </si>
  <si>
    <t>OP01383-18</t>
  </si>
  <si>
    <t>Las Lechuzas</t>
  </si>
  <si>
    <t>OP01384-18</t>
  </si>
  <si>
    <t>Las Codornices</t>
  </si>
  <si>
    <t>OP01385-18</t>
  </si>
  <si>
    <t>Las Perdices</t>
  </si>
  <si>
    <t>OP01407-18</t>
  </si>
  <si>
    <t>Sybac Solar Project Company IX SpA</t>
  </si>
  <si>
    <t>PFV Las Palomas</t>
  </si>
  <si>
    <t>OP01408-18</t>
  </si>
  <si>
    <t>Sybac Solar Project Company VIII SpA</t>
  </si>
  <si>
    <t>PFV El Picurio</t>
  </si>
  <si>
    <t>DE04750-18</t>
  </si>
  <si>
    <t>PFV Campos del Sol</t>
  </si>
  <si>
    <t>Villa Prat</t>
  </si>
  <si>
    <t>Los Libertadores</t>
  </si>
  <si>
    <t>AHSA</t>
  </si>
  <si>
    <t>Ariztia</t>
  </si>
  <si>
    <t>Biogas Ecoprial</t>
  </si>
  <si>
    <t>Catán Solar</t>
  </si>
  <si>
    <t>Centinela I</t>
  </si>
  <si>
    <t>Chorrillos</t>
  </si>
  <si>
    <t>GR Belloto SpA</t>
  </si>
  <si>
    <t>Doñihue</t>
  </si>
  <si>
    <t>Dunas del Sur</t>
  </si>
  <si>
    <t>RETIRO</t>
  </si>
  <si>
    <t>Central Hidroeléctrica El Manzano SpA</t>
  </si>
  <si>
    <t>PMGD HP El Manzano</t>
  </si>
  <si>
    <t>Florida</t>
  </si>
  <si>
    <t>Hidroriñinahue 3</t>
  </si>
  <si>
    <t>Huichahue</t>
  </si>
  <si>
    <t>Laurel</t>
  </si>
  <si>
    <t>DO05132</t>
  </si>
  <si>
    <t>MCH Loma del Toro I</t>
  </si>
  <si>
    <t>Luce B</t>
  </si>
  <si>
    <t>Marín</t>
  </si>
  <si>
    <t>Bio Energia Molina SpA</t>
  </si>
  <si>
    <t>Norte Chico Uno</t>
  </si>
  <si>
    <t>Osorno Lipigas</t>
  </si>
  <si>
    <t>Pabellón</t>
  </si>
  <si>
    <t>Palma</t>
  </si>
  <si>
    <t>PMGD Pepa SpA</t>
  </si>
  <si>
    <t>Pepa Solar I</t>
  </si>
  <si>
    <t>Quillay Solar</t>
  </si>
  <si>
    <t>Ranguil I</t>
  </si>
  <si>
    <t>Santa Ana</t>
  </si>
  <si>
    <t>Valle Solar Este 2</t>
  </si>
  <si>
    <t>Valle Solar Oeste 2</t>
  </si>
  <si>
    <t>DE04954-18</t>
  </si>
  <si>
    <t>Línea Minero Cobre - El Teniente</t>
  </si>
  <si>
    <t>Agua Viva II</t>
  </si>
  <si>
    <t>DE05043-18</t>
  </si>
  <si>
    <t>Reemplazo del Interruptor 52J16 de SE Charrúa</t>
  </si>
  <si>
    <t>Moncuri Energy SpA </t>
  </si>
  <si>
    <t>Konda</t>
  </si>
  <si>
    <t>DE05045-18</t>
  </si>
  <si>
    <t>Reemplazo Interruptor 52JS12 SE Charrúa</t>
  </si>
  <si>
    <t>DE05044-18</t>
  </si>
  <si>
    <t>Reemplazo Interruptor 52J4 SE Puerto Montt</t>
  </si>
  <si>
    <t>DE05121-18</t>
  </si>
  <si>
    <t>Reemplazo de protección 87B 66 kV S E Temuco</t>
  </si>
  <si>
    <t>OP00823-19</t>
  </si>
  <si>
    <t>Pilpilén SpA</t>
  </si>
  <si>
    <t>Pilpilén</t>
  </si>
  <si>
    <t>Canesa Solar I</t>
  </si>
  <si>
    <t>DE05168-18</t>
  </si>
  <si>
    <t>Nueva SE Seccionadora Cerros de Huichahue 220 kV</t>
  </si>
  <si>
    <t>04-11-2020</t>
  </si>
  <si>
    <t>Illapel 5x</t>
  </si>
  <si>
    <t>DE05179-18</t>
  </si>
  <si>
    <t>Nueva SE Seccionadora Frontera</t>
  </si>
  <si>
    <t>30-05-2020</t>
  </si>
  <si>
    <t>12-06-2020</t>
  </si>
  <si>
    <t>DE05231-18</t>
  </si>
  <si>
    <t>LT 110 KV El Mocho - Mantilhue</t>
  </si>
  <si>
    <t>DE05294-18</t>
  </si>
  <si>
    <t>LT 110 kV El Mocho - Mantilhue</t>
  </si>
  <si>
    <t>DE05252-18</t>
  </si>
  <si>
    <t>Reemplazo T/C Paño B3 SE Monterrico</t>
  </si>
  <si>
    <t>DE05262-18</t>
  </si>
  <si>
    <t>LT 110 KV Palmar - Copihues</t>
  </si>
  <si>
    <t>DE05282-18</t>
  </si>
  <si>
    <t>Ampliación Seccionamiento Línea 2x220 kV Cardones - Carrera Pinto - Diego de Almagro</t>
  </si>
  <si>
    <t>09-01-2020</t>
  </si>
  <si>
    <t>17-03-2020</t>
  </si>
  <si>
    <t>OP01928-18</t>
  </si>
  <si>
    <t>INNOVACION ENERGIA S.A. (INERSA)</t>
  </si>
  <si>
    <t>Teno Gas 50</t>
  </si>
  <si>
    <t>DE05296-18</t>
  </si>
  <si>
    <t>Dalcahue 2</t>
  </si>
  <si>
    <t>Rauquén</t>
  </si>
  <si>
    <t>Wallkon Uno</t>
  </si>
  <si>
    <t>OP00721-21</t>
  </si>
  <si>
    <t>GR Ciprés SpA</t>
  </si>
  <si>
    <t>GR Peumo</t>
  </si>
  <si>
    <t>Agrozzi D</t>
  </si>
  <si>
    <t>DE05332-18</t>
  </si>
  <si>
    <t>Reemplazo de protección de paño A1 SE Itahue</t>
  </si>
  <si>
    <t>DE05337-18</t>
  </si>
  <si>
    <t>Reemplazo de protección 87B 66 kV de SE Temuco</t>
  </si>
  <si>
    <t>Electrica Nueva Energia S.A.</t>
  </si>
  <si>
    <t>Cogeneración Lomas Coloradas</t>
  </si>
  <si>
    <t>Gx Biomasa</t>
  </si>
  <si>
    <t>Luce Solar SpA</t>
  </si>
  <si>
    <t>Luce Solar</t>
  </si>
  <si>
    <t>OP02167-20</t>
  </si>
  <si>
    <t>Paine Energy SpA</t>
  </si>
  <si>
    <t>Paine (San Juan Solar 2)</t>
  </si>
  <si>
    <t>DE05385-18</t>
  </si>
  <si>
    <t>Reemplazo de equipos de línea de paño B2 de SE Angol</t>
  </si>
  <si>
    <t>DE05390-18</t>
  </si>
  <si>
    <t>Reemplazo de relé en central Laja</t>
  </si>
  <si>
    <t>DE05402-18</t>
  </si>
  <si>
    <t>Reemplazo de protección paño H2 SE Pan de Azúcar</t>
  </si>
  <si>
    <t>DE05406-18</t>
  </si>
  <si>
    <t>Reemplazo de protecciones 87B 110 kV SE Maitencillo</t>
  </si>
  <si>
    <t>DE05407-18</t>
  </si>
  <si>
    <t>Reemplazo de protección 87T AT4 SE Itahue</t>
  </si>
  <si>
    <t>DE05432-18</t>
  </si>
  <si>
    <t>Normalización de unidades en central Chuyaca</t>
  </si>
  <si>
    <t>DE05439-18</t>
  </si>
  <si>
    <t>Reemplazo de equipos en paño E1 y E2 SE Los Loros</t>
  </si>
  <si>
    <t>DE05440-18</t>
  </si>
  <si>
    <t>Reemplazo de equipos en paño E1 y E4 SE Hernán Fuentes</t>
  </si>
  <si>
    <t>OP01118-20</t>
  </si>
  <si>
    <t>GR Raulí SpA</t>
  </si>
  <si>
    <t>Raulí</t>
  </si>
  <si>
    <t>DE05560-18</t>
  </si>
  <si>
    <t>Reemplazo de protecciones sistema 1 paño J1 y J2 SE Paposo</t>
  </si>
  <si>
    <t>DE05562-18</t>
  </si>
  <si>
    <t>Reemplazo del interruptor 52HT de SE Quillota</t>
  </si>
  <si>
    <t>DE05563-18</t>
  </si>
  <si>
    <t>Reemplazo del Interruptor 52BT5 de SE Alto Jahuel</t>
  </si>
  <si>
    <t>29-06-2019</t>
  </si>
  <si>
    <t>09-08-2019</t>
  </si>
  <si>
    <t>DE05568-18</t>
  </si>
  <si>
    <t>Reemplazo del Interruptor 52HS de SE Cerro Navia</t>
  </si>
  <si>
    <t>DE05647-18</t>
  </si>
  <si>
    <t>Reemplazo del Interruptor 52J2 de la SE Tarapacá</t>
  </si>
  <si>
    <t>DE05651-18</t>
  </si>
  <si>
    <t>Normalización Paño Banco de Condensadores N° 2 SE Alto Jahuel</t>
  </si>
  <si>
    <t>DE05679-18</t>
  </si>
  <si>
    <t>Central Los Quilos</t>
  </si>
  <si>
    <t>DE05680-18</t>
  </si>
  <si>
    <t>Parque Solar Capricornio</t>
  </si>
  <si>
    <t>Sunenergreen S.A.</t>
  </si>
  <si>
    <t>Fotovolt Solar I</t>
  </si>
  <si>
    <t>Peballón</t>
  </si>
  <si>
    <t>Altos de Til Til</t>
  </si>
  <si>
    <t>Santa Carolina</t>
  </si>
  <si>
    <t>Viña Tarapacá</t>
  </si>
  <si>
    <t>GR Meli SpA </t>
  </si>
  <si>
    <t>La Estancia</t>
  </si>
  <si>
    <t>GR Quinta</t>
  </si>
  <si>
    <t>El Vivero</t>
  </si>
  <si>
    <t>GR Rodeo</t>
  </si>
  <si>
    <t>DE05790-18</t>
  </si>
  <si>
    <t>Reemplazo de reguladores Central Carena</t>
  </si>
  <si>
    <t>DE00699-20</t>
  </si>
  <si>
    <t>Retiro Unidades N°2 y N°4 Abanico</t>
  </si>
  <si>
    <t>UTFSM Valparaíso Valdés</t>
  </si>
  <si>
    <t>Carbomet Energía S.A.</t>
  </si>
  <si>
    <t>Los Bajos</t>
  </si>
  <si>
    <t>UTFSM Viña del Mar</t>
  </si>
  <si>
    <t>DE05720-18</t>
  </si>
  <si>
    <t>Adecuación de patio MT en 23 kV del Transformador N°3 en SE el Manzano</t>
  </si>
  <si>
    <t>Campamento</t>
  </si>
  <si>
    <t>DE05840-18</t>
  </si>
  <si>
    <t>Río Alto S.A.</t>
  </si>
  <si>
    <t>PE San Pedro II</t>
  </si>
  <si>
    <t>ELETRANS III S.A.</t>
  </si>
  <si>
    <t>DE05968-19</t>
  </si>
  <si>
    <t>SE Seccionadora Nueva Lampa 220 kV</t>
  </si>
  <si>
    <t>09-01-2021</t>
  </si>
  <si>
    <t>08-01-2021</t>
  </si>
  <si>
    <t>10-01-2021</t>
  </si>
  <si>
    <t>DE05913-18</t>
  </si>
  <si>
    <t>Normalización Patio MT de 12 kV del Transformador N°2, en SE Bicentenario</t>
  </si>
  <si>
    <t>OP00361-19</t>
  </si>
  <si>
    <t>Red Eléctrica del Norte S.A.</t>
  </si>
  <si>
    <t>Etapa 1: SE Nueva Pozo Almonte</t>
  </si>
  <si>
    <t>29-08-2020</t>
  </si>
  <si>
    <t>05-08-2020</t>
  </si>
  <si>
    <t>DE01332-19</t>
  </si>
  <si>
    <t>Nuevo Banco de Autotransformadores 1x750 MVA 500/220 kV en SE Nueva Cardones</t>
  </si>
  <si>
    <t>DE01354-19</t>
  </si>
  <si>
    <t>Nuevo Banco de Autotransformadores 1x750 MVA 500/220 kV en SE Nueva Maitencillo</t>
  </si>
  <si>
    <t>15-11-2020</t>
  </si>
  <si>
    <t>DE01355-19</t>
  </si>
  <si>
    <t>Nuevo Banco de Autotransformadores 1x750 MVA 500/220 kV en SE Nueva Pan de Azúcar</t>
  </si>
  <si>
    <t>18-11-2020</t>
  </si>
  <si>
    <t>Olivillo</t>
  </si>
  <si>
    <t>Red Eléctrica del Norte 2 S.A.</t>
  </si>
  <si>
    <t>Paño J4 SE Encuentro</t>
  </si>
  <si>
    <t>11-05-2020</t>
  </si>
  <si>
    <t>DE06102-18</t>
  </si>
  <si>
    <t>Resistencia PAT en TR1 y TR2 en SE San Pablo</t>
  </si>
  <si>
    <t>11-07-2020</t>
  </si>
  <si>
    <t>Modificación Infraestructura Eléctrica Bypass Líneas 220 kV y 23 kV</t>
  </si>
  <si>
    <t>PFV El Chincol</t>
  </si>
  <si>
    <t>DE06261-18</t>
  </si>
  <si>
    <t>Reemplazo de interruptores de Alta tensión en SE Aconcagua</t>
  </si>
  <si>
    <t>Solar TI Once SpA</t>
  </si>
  <si>
    <t>Citrino</t>
  </si>
  <si>
    <t>Eclipse Solar SpA</t>
  </si>
  <si>
    <t>Eclipse Solar</t>
  </si>
  <si>
    <t>RLA Solar SpA</t>
  </si>
  <si>
    <t>RLA</t>
  </si>
  <si>
    <t>RCL Solar SpA</t>
  </si>
  <si>
    <t>Trivento SpA</t>
  </si>
  <si>
    <t>Navia</t>
  </si>
  <si>
    <t>Tikuna S.A.</t>
  </si>
  <si>
    <t>El Cruce</t>
  </si>
  <si>
    <t>Los Sauces</t>
  </si>
  <si>
    <t>Parque Solar SpA</t>
  </si>
  <si>
    <t>Punta Baja Solar I</t>
  </si>
  <si>
    <t>Planta Biogás Osorno</t>
  </si>
  <si>
    <t>Atocha</t>
  </si>
  <si>
    <t>Fuster Solar A</t>
  </si>
  <si>
    <t>DE06268-18</t>
  </si>
  <si>
    <t>Adecuación paño C2 SE Lebu por conexión de PMGD El Arrebol</t>
  </si>
  <si>
    <t>04-09-2019</t>
  </si>
  <si>
    <t>Sol de Septiembre SpA</t>
  </si>
  <si>
    <t>Sol de Septiembre</t>
  </si>
  <si>
    <t>El Chincol</t>
  </si>
  <si>
    <t>Santa Rosa</t>
  </si>
  <si>
    <t>Alto Cautín S.P.A.</t>
  </si>
  <si>
    <t>Aromos</t>
  </si>
  <si>
    <t>Marchihue VII SpA</t>
  </si>
  <si>
    <t>Marchihue VII</t>
  </si>
  <si>
    <t>Itahue II</t>
  </si>
  <si>
    <t>DE06421-18</t>
  </si>
  <si>
    <t>Instalación Juego de Celdas SE Los Dominicos</t>
  </si>
  <si>
    <t>28-06-2019</t>
  </si>
  <si>
    <t>DE06346-18</t>
  </si>
  <si>
    <t>Reemplazo de los sincronizadores de la central Chacabuquito</t>
  </si>
  <si>
    <t>DE06420-18</t>
  </si>
  <si>
    <t>Instalación Resistencia PAT en TR1, TR2 y TR3 SE Los Dominicos</t>
  </si>
  <si>
    <t>06-03-2019</t>
  </si>
  <si>
    <t>07-03-2019</t>
  </si>
  <si>
    <t>DE06450-18</t>
  </si>
  <si>
    <t>Reemplazo Interruptor 52AT4 SE Abanico</t>
  </si>
  <si>
    <t>DE07037-18</t>
  </si>
  <si>
    <t>Reemplazo del sistema de chancado y habilitación de plataforma para infraestructura Minera</t>
  </si>
  <si>
    <t>DE06518-18</t>
  </si>
  <si>
    <t>Reemplazo Interruptor 52H3 SE Diego de Almagro</t>
  </si>
  <si>
    <t>10-11-2019</t>
  </si>
  <si>
    <t>05-08-2019</t>
  </si>
  <si>
    <t>DE06516-18</t>
  </si>
  <si>
    <t>Reemplazo protecciones transformadores SE San Bernardo</t>
  </si>
  <si>
    <t>14-07-2019</t>
  </si>
  <si>
    <t>22-11-2019</t>
  </si>
  <si>
    <t>DE06484-18</t>
  </si>
  <si>
    <t>Nuevo interruptor acoplador barra 12 kV SE San Antonio</t>
  </si>
  <si>
    <t>DE06654-18</t>
  </si>
  <si>
    <t>Remplazo de Protección de TR1 para adecuación a Norma Técnica en SE los Dominicos</t>
  </si>
  <si>
    <t>DE06644-18</t>
  </si>
  <si>
    <t>Habilitación del paño J2 en la SE El Llano</t>
  </si>
  <si>
    <t>01-11-2019</t>
  </si>
  <si>
    <t>DE06719-18</t>
  </si>
  <si>
    <t>Remplazo TC Fase 2 52JS SE Cardones</t>
  </si>
  <si>
    <t>El Quemado</t>
  </si>
  <si>
    <t>DE06788-18</t>
  </si>
  <si>
    <t>Ampliación SE Ciruelos 220 kV</t>
  </si>
  <si>
    <t>30-07-2019</t>
  </si>
  <si>
    <t>DE06789-18</t>
  </si>
  <si>
    <t xml:space="preserve"> Línea 2x220kv Ventanas - Nogales</t>
  </si>
  <si>
    <t>DE06800-18</t>
  </si>
  <si>
    <t>Habilitación nuevo paño 154 KV, asociado a la LT 154KV Charrúa - Los Ángeles en SE Los Ángeles</t>
  </si>
  <si>
    <t>DE06808-18</t>
  </si>
  <si>
    <t>Reemplazo de protecciones de transformador N°2 para Adecuación a Norma Técnica en SE Santa Elena</t>
  </si>
  <si>
    <t>09-03-2020</t>
  </si>
  <si>
    <t>10-07-2019</t>
  </si>
  <si>
    <t>DE06884-18</t>
  </si>
  <si>
    <t>Planta Eléctrica Desaladora Atacama en SE Caldera 110 Kv</t>
  </si>
  <si>
    <t>DE06929-18</t>
  </si>
  <si>
    <t>Reemplazo de protecciones de transformadores  en SE Santa Raquel</t>
  </si>
  <si>
    <t>29-11-2022</t>
  </si>
  <si>
    <t>DE06972-18</t>
  </si>
  <si>
    <t>Reemplazo de protecciones 87B 220 KV SE Alto Jahuel</t>
  </si>
  <si>
    <t>28-09-2019</t>
  </si>
  <si>
    <t>DE07079-18</t>
  </si>
  <si>
    <t>Reemplazo protecciones Paño J3 y J10 SE Alto Jahuel</t>
  </si>
  <si>
    <t>02-09-2019</t>
  </si>
  <si>
    <t>DE07126-18</t>
  </si>
  <si>
    <t>Reemplazo protecciones BBCC N°2 JCE2 SE Alto Jahuel</t>
  </si>
  <si>
    <t>OP02731-18</t>
  </si>
  <si>
    <t>FPC Tissue S.A.</t>
  </si>
  <si>
    <t>Nuevo Interruptor 52AT2 SE Planta</t>
  </si>
  <si>
    <t>DE07182-18</t>
  </si>
  <si>
    <t>Guacolda Energía S.A.</t>
  </si>
  <si>
    <t>Reemplazo TTCC y TTPP J5 en SE Maitencillo</t>
  </si>
  <si>
    <t>22-10-2019</t>
  </si>
  <si>
    <t>DE07166-18</t>
  </si>
  <si>
    <t>Reemplazo 52JT2 de SE Alto Jahuel</t>
  </si>
  <si>
    <t>DE07164-18</t>
  </si>
  <si>
    <t>Energías r S.A.</t>
  </si>
  <si>
    <t>Aumento capacidad PMGD PE Ecuquer</t>
  </si>
  <si>
    <t>DE07254-18</t>
  </si>
  <si>
    <t>Reemplazo del Interruptor 52JS23 de SE Charrúa</t>
  </si>
  <si>
    <t>24-03-2019</t>
  </si>
  <si>
    <t>Parque Eólico El Maiten SpA</t>
  </si>
  <si>
    <t>Parque Eólico El Maitén</t>
  </si>
  <si>
    <t>17-10-2019</t>
  </si>
  <si>
    <t>DE07276-18</t>
  </si>
  <si>
    <t>Reemplazo del Interruptor 52J8 de SE Charrúa</t>
  </si>
  <si>
    <t>03-07-2019</t>
  </si>
  <si>
    <t>DE07285-18</t>
  </si>
  <si>
    <t>Reemplazo del Interruptor 52JS31 de SE Charrúa</t>
  </si>
  <si>
    <t>DE07321-18</t>
  </si>
  <si>
    <t>Reemplazo Interruptor 52JR SE Quillota.</t>
  </si>
  <si>
    <t>DE07449-18</t>
  </si>
  <si>
    <t>Reemplazo interruptor Transformador N"2 SE San Rafael</t>
  </si>
  <si>
    <t>DE07473-18</t>
  </si>
  <si>
    <t>Refuerzo tramo de LT 1 x 66 kV Parral- Paso Hondo</t>
  </si>
  <si>
    <t>OP01333-20</t>
  </si>
  <si>
    <t>Austrian Solar Chile Uno SpA</t>
  </si>
  <si>
    <t>PSF Sol de Los Andes</t>
  </si>
  <si>
    <t>30-10-2021</t>
  </si>
  <si>
    <t>22-11-2021</t>
  </si>
  <si>
    <t>09-01-2022</t>
  </si>
  <si>
    <t>DE07516-18</t>
  </si>
  <si>
    <t>Reemplazo Interruptor 52HR SE Cerro Navia</t>
  </si>
  <si>
    <t>10-08-2019</t>
  </si>
  <si>
    <t>26-09-2019</t>
  </si>
  <si>
    <t>DE07562-18</t>
  </si>
  <si>
    <t>Reemplazo TP paño JCES SE Pan de Azúcar</t>
  </si>
  <si>
    <t>DE07600-18</t>
  </si>
  <si>
    <t>Nueva SE Sangra 66/23 kV 30 MVA</t>
  </si>
  <si>
    <t>Linea SE El Arriero SE Sierra Gorda</t>
  </si>
  <si>
    <t>12-01-2019</t>
  </si>
  <si>
    <t>DE07654-18</t>
  </si>
  <si>
    <t>Reemplazo de protecciones de transformadores para Adecuación a Norma Técnica en SE Santa Rosa Sur</t>
  </si>
  <si>
    <t>15-06-2019</t>
  </si>
  <si>
    <t>Nuevo Transformador en SE Chicureo (etapa 1)</t>
  </si>
  <si>
    <t>DE03289-21</t>
  </si>
  <si>
    <t>Nuevo Transformador en SE Chicureo (etapa 2)</t>
  </si>
  <si>
    <t>DE07735-18</t>
  </si>
  <si>
    <t>ENAP REFINERIAS S.A. </t>
  </si>
  <si>
    <t>SE El Bato</t>
  </si>
  <si>
    <t>12-11-2020</t>
  </si>
  <si>
    <t>OP03105-18</t>
  </si>
  <si>
    <t>Generadora La Calera SpA </t>
  </si>
  <si>
    <t>Rio Verde</t>
  </si>
  <si>
    <t>OP03107-18</t>
  </si>
  <si>
    <t>Generadora Chimba SpA </t>
  </si>
  <si>
    <t>La Chimba Bis</t>
  </si>
  <si>
    <t xml:space="preserve">OP01779-20 </t>
  </si>
  <si>
    <t xml:space="preserve">AR Llanos del Viento SpA </t>
  </si>
  <si>
    <t>PE Llanos del Viento (etapa 1)</t>
  </si>
  <si>
    <t>OP00901-20</t>
  </si>
  <si>
    <t>Arica Generación Solar 1 SpA</t>
  </si>
  <si>
    <t>PF Arica I</t>
  </si>
  <si>
    <t>DE07864-18</t>
  </si>
  <si>
    <t>Grenergy Renovables Pacific Limitada </t>
  </si>
  <si>
    <t>PF El Melón</t>
  </si>
  <si>
    <t>DE07870-18</t>
  </si>
  <si>
    <t>Cambio desconectadores línea La Laja-Florida 110kV Cto.2 en SE Florida</t>
  </si>
  <si>
    <t>OP03162-18</t>
  </si>
  <si>
    <t>Grupo Sky Solar Holdings</t>
  </si>
  <si>
    <t>Jaururo Solar </t>
  </si>
  <si>
    <t>San Isidro</t>
  </si>
  <si>
    <t>OP03166-18</t>
  </si>
  <si>
    <t>PMGD Solar Los Perales I SpA</t>
  </si>
  <si>
    <t>Los Perales I</t>
  </si>
  <si>
    <t>Copelec Ltda.</t>
  </si>
  <si>
    <t>Nueva SE Los Tilos Bulnes 66/13,8 kV</t>
  </si>
  <si>
    <t>13-08-2020</t>
  </si>
  <si>
    <t>DE07937-18</t>
  </si>
  <si>
    <t>Retiro de tranformador T1 66-23 kV 5 MVA SE Ahuapi</t>
  </si>
  <si>
    <t>DE08123-18</t>
  </si>
  <si>
    <t>Bioenergías Forestales S.A.</t>
  </si>
  <si>
    <t>Reemplazo del Interruptor 52J10 de SE Charrúa 220 KV</t>
  </si>
  <si>
    <t>DE03382-19</t>
  </si>
  <si>
    <t>DE05457-19</t>
  </si>
  <si>
    <t>Ampliación en SE Quiani</t>
  </si>
  <si>
    <t>23-04-2021</t>
  </si>
  <si>
    <t>15-08-2022</t>
  </si>
  <si>
    <t>DE04308-19</t>
  </si>
  <si>
    <t>Ampliación en SE San Joaquín</t>
  </si>
  <si>
    <t>29-11-2021</t>
  </si>
  <si>
    <t>16-11-2021</t>
  </si>
  <si>
    <t>DE01992-19</t>
  </si>
  <si>
    <t>Ampliación en SE Combarbalá</t>
  </si>
  <si>
    <t>23-07-2020</t>
  </si>
  <si>
    <t>DE05676-19</t>
  </si>
  <si>
    <t>Aumento Capacidad de Línea 1x110 kV Maitencillo - Algarrobo</t>
  </si>
  <si>
    <t>09-11-2021</t>
  </si>
  <si>
    <t>DE03484-19</t>
  </si>
  <si>
    <t>Ampliación en SE Bosquemar</t>
  </si>
  <si>
    <t>18-05-2021</t>
  </si>
  <si>
    <t>DE03483-19</t>
  </si>
  <si>
    <t>Ampliación en SE Placilla</t>
  </si>
  <si>
    <t>29-03-2021</t>
  </si>
  <si>
    <t>19-12-2020</t>
  </si>
  <si>
    <t>DE08895-19</t>
  </si>
  <si>
    <t>Ampliación en SE San Antonio</t>
  </si>
  <si>
    <t>27-11-2021</t>
  </si>
  <si>
    <t>30-01-2022</t>
  </si>
  <si>
    <t>Ampliación en SE Agua Santa</t>
  </si>
  <si>
    <t>26-06-2021</t>
  </si>
  <si>
    <t>30-03-2023</t>
  </si>
  <si>
    <t>DE04602-19</t>
  </si>
  <si>
    <t>Ampliación en SE Macul</t>
  </si>
  <si>
    <t>18-07-2021</t>
  </si>
  <si>
    <t>DE03969-19</t>
  </si>
  <si>
    <t>Ampliación en SE La Dehesa</t>
  </si>
  <si>
    <t>30-04-2021</t>
  </si>
  <si>
    <t>29-05-2022</t>
  </si>
  <si>
    <t>DE02886-19</t>
  </si>
  <si>
    <t>Seccionamiento en SE Pirque</t>
  </si>
  <si>
    <t>25-07-2021</t>
  </si>
  <si>
    <t>29-04-2022</t>
  </si>
  <si>
    <t>DE03715-19</t>
  </si>
  <si>
    <t>Compañía General de Electricidad S.A</t>
  </si>
  <si>
    <t>Ampliación en SE Pirque</t>
  </si>
  <si>
    <t>15-02-2020</t>
  </si>
  <si>
    <t>DE05972-19</t>
  </si>
  <si>
    <t>Ampliación en SE Pudahuel</t>
  </si>
  <si>
    <t>04-09-2020</t>
  </si>
  <si>
    <t>DE03383-19</t>
  </si>
  <si>
    <t>Ampliación en SE Alcones</t>
  </si>
  <si>
    <t>08-12-2020</t>
  </si>
  <si>
    <t>26-02-2021</t>
  </si>
  <si>
    <t>30-12-2020</t>
  </si>
  <si>
    <t>DE07164-19</t>
  </si>
  <si>
    <t>Ampliación en SE Punta de Cortés</t>
  </si>
  <si>
    <t>27-02-2022</t>
  </si>
  <si>
    <t>04-03-2022</t>
  </si>
  <si>
    <t>DE03757-19</t>
  </si>
  <si>
    <t>Ampliación en SE La Palma</t>
  </si>
  <si>
    <t>04-12-2021</t>
  </si>
  <si>
    <t>DE05374-19</t>
  </si>
  <si>
    <t>Ampliación en SE San Javier</t>
  </si>
  <si>
    <t>DE03714-19</t>
  </si>
  <si>
    <t>Ampliación en SE Constitución</t>
  </si>
  <si>
    <t>14-09-2021</t>
  </si>
  <si>
    <t>07-09-2021</t>
  </si>
  <si>
    <t>DE03713-19</t>
  </si>
  <si>
    <t>Ampliación en SE Maule</t>
  </si>
  <si>
    <t>07-10-2020</t>
  </si>
  <si>
    <t>Ampliación en Aumento de Capacidad de Transmisión en Línea 2x66 kV Maule - Talca</t>
  </si>
  <si>
    <t>DE04290-19</t>
  </si>
  <si>
    <t>Seccionamiento en Tap Linares Norte</t>
  </si>
  <si>
    <t>10-10-2020</t>
  </si>
  <si>
    <t>DE03711-19</t>
  </si>
  <si>
    <t>Luzlinares</t>
  </si>
  <si>
    <t>Ampliación en SE Tap Linares Norte</t>
  </si>
  <si>
    <t>DE01559-19</t>
  </si>
  <si>
    <t>Seccionamiento en SE Panimávida</t>
  </si>
  <si>
    <t>12-09-2020</t>
  </si>
  <si>
    <t>DE03694-19</t>
  </si>
  <si>
    <t>Ampliación en SE Panimávida</t>
  </si>
  <si>
    <t>DE03712-19</t>
  </si>
  <si>
    <t>Ampliación en SE Cauquenes</t>
  </si>
  <si>
    <t>21-10-2021</t>
  </si>
  <si>
    <t>06-05-2021</t>
  </si>
  <si>
    <t>DE01739-19</t>
  </si>
  <si>
    <t>Ampliación SE Tomé</t>
  </si>
  <si>
    <t>05-05-2020</t>
  </si>
  <si>
    <t>DE01733-19</t>
  </si>
  <si>
    <t>Ampliación en SE Chiguayante</t>
  </si>
  <si>
    <t>DE01737-19</t>
  </si>
  <si>
    <t>Aumento Capacidad en SE San Pedro</t>
  </si>
  <si>
    <t>18-12-2020</t>
  </si>
  <si>
    <t>DE01735-19</t>
  </si>
  <si>
    <t>Ampliación de SE Mahns</t>
  </si>
  <si>
    <t>DE01657-19</t>
  </si>
  <si>
    <t>Ampliación en SE Ejercito</t>
  </si>
  <si>
    <t>06-01-2021</t>
  </si>
  <si>
    <t>DE08201-18</t>
  </si>
  <si>
    <t>Compensación línea Nueva Pan de Azúcar – Polpaico 500 kV</t>
  </si>
  <si>
    <t xml:space="preserve">Eléctrica Cipresillos SpA </t>
  </si>
  <si>
    <t>24-11-2020</t>
  </si>
  <si>
    <t>DE03670-19</t>
  </si>
  <si>
    <t>Central Alfalfal II del Proyecto Hidroeléctrico Alto Maipo</t>
  </si>
  <si>
    <t>13-04-2022</t>
  </si>
  <si>
    <t>DE08302-18</t>
  </si>
  <si>
    <t>Central Las Lajas del Proyecto Hidroeléctrica Alto Maipo</t>
  </si>
  <si>
    <t>06-01-2022</t>
  </si>
  <si>
    <t>DE08373-18</t>
  </si>
  <si>
    <t>SE Apoquindo: Instalación Resistencia PAT en TR1, TR2, TR3 y TR4</t>
  </si>
  <si>
    <t>07-04-2019</t>
  </si>
  <si>
    <t>OP00688-20</t>
  </si>
  <si>
    <t>FV Nahuén</t>
  </si>
  <si>
    <t>DE08363-18</t>
  </si>
  <si>
    <t>Nuevo Alimentador 12kV en SE Casablanca</t>
  </si>
  <si>
    <t>14-12-2018</t>
  </si>
  <si>
    <t>25-05-2019</t>
  </si>
  <si>
    <t>DE08365-18</t>
  </si>
  <si>
    <t>cambio de equipo de protecciones SE Petropower.</t>
  </si>
  <si>
    <t>16-06-2022</t>
  </si>
  <si>
    <t>DE08342-18</t>
  </si>
  <si>
    <t>Sociedad Contractual Minera El Abra</t>
  </si>
  <si>
    <t>Cambio de Protección Diferencial de Barra SE El Abra 220kV</t>
  </si>
  <si>
    <t>OP00306-21</t>
  </si>
  <si>
    <t>Sociedad de Consultorías ALOPA Ltda.</t>
  </si>
  <si>
    <t>Las Quemas</t>
  </si>
  <si>
    <t>DE08441-18</t>
  </si>
  <si>
    <t>Desmantelamiento de SE  Enacar junto a su Línea de Alimentación en 66 KV.</t>
  </si>
  <si>
    <t>14-09-2019</t>
  </si>
  <si>
    <t>OP02998-18</t>
  </si>
  <si>
    <t>AR Puelche Sur SpA</t>
  </si>
  <si>
    <t>PE Puelche Sur etapa 1</t>
  </si>
  <si>
    <t>05-02-2022</t>
  </si>
  <si>
    <t>OP02286-20</t>
  </si>
  <si>
    <t>PE Puelche Sur etapa 2</t>
  </si>
  <si>
    <t>OP00788-19</t>
  </si>
  <si>
    <t>Hidromocho S.A</t>
  </si>
  <si>
    <t>Hidromocho</t>
  </si>
  <si>
    <t>26-05-2020</t>
  </si>
  <si>
    <t>05-01-2021</t>
  </si>
  <si>
    <t>DE09177-19</t>
  </si>
  <si>
    <t>Parque Eólico Quillagua SpA</t>
  </si>
  <si>
    <t>PFV Nuevo Quillagua 100 MW</t>
  </si>
  <si>
    <t>04-12-2020</t>
  </si>
  <si>
    <t>DE06799-19</t>
  </si>
  <si>
    <t>Andes Solar SpA</t>
  </si>
  <si>
    <t>Andes Solar IIA - Etapa 1</t>
  </si>
  <si>
    <t>17-04-2020</t>
  </si>
  <si>
    <t>DE05910-20</t>
  </si>
  <si>
    <t>Andes Solar IIA - Etapa 2</t>
  </si>
  <si>
    <t>DE08458-18</t>
  </si>
  <si>
    <t>Reemplazo del TTCC paño E1 SE Diego de Almagro</t>
  </si>
  <si>
    <t>DE08472-18</t>
  </si>
  <si>
    <t xml:space="preserve">Habilitación paño 23 kV E1 en SE Río Bonito 110/23 kV </t>
  </si>
  <si>
    <t>OP03376-18</t>
  </si>
  <si>
    <t>El Queule SpA</t>
  </si>
  <si>
    <t>PFV El Queule</t>
  </si>
  <si>
    <t>DE08528-18</t>
  </si>
  <si>
    <t>Empresa Depuradora de Aguas Servida Mapocho Treba Limitada</t>
  </si>
  <si>
    <t>Mapocho - Trebal</t>
  </si>
  <si>
    <t>DE08546-18</t>
  </si>
  <si>
    <t>Reemplazo de protecciones del TR1 para Adecuación a Norma Técnica en SE Alonso de Córdova</t>
  </si>
  <si>
    <t>20-07-2019</t>
  </si>
  <si>
    <t>22-06-2019</t>
  </si>
  <si>
    <t>DE08628-18</t>
  </si>
  <si>
    <t>SE Santa Marta: Instalación Resistencia PAT en TR1, TR2, TR3 y TR4</t>
  </si>
  <si>
    <t>27-04-2019</t>
  </si>
  <si>
    <t>DE08636-18</t>
  </si>
  <si>
    <t>SE Alonso de Córdova: Instalación Resistencia PAT en TR1, TR2, TR3 y TR4</t>
  </si>
  <si>
    <t>DE08637-18</t>
  </si>
  <si>
    <t>SE San Cristobal: Instalación Resistencia PAT en TR3 y TR4</t>
  </si>
  <si>
    <t>OP03399-18</t>
  </si>
  <si>
    <t>Fotovoltaica Manzanar SpA</t>
  </si>
  <si>
    <t>Queltehue Solar</t>
  </si>
  <si>
    <t>Planta de tratamiento de escorias</t>
  </si>
  <si>
    <t>14-07-2022</t>
  </si>
  <si>
    <t>30-07-2022</t>
  </si>
  <si>
    <t>Proyecto Chiloé - Gamboa</t>
  </si>
  <si>
    <t>09-11-2020</t>
  </si>
  <si>
    <t>29-01-2024</t>
  </si>
  <si>
    <t>Solar TI Cuatro SpA</t>
  </si>
  <si>
    <t>Pirque</t>
  </si>
  <si>
    <t>OP03233-19</t>
  </si>
  <si>
    <t>CH La Confianza</t>
  </si>
  <si>
    <t>29-07-2022</t>
  </si>
  <si>
    <t>DE09030-18</t>
  </si>
  <si>
    <t>Modificación Línea 69 kV Laguna Seca - 418</t>
  </si>
  <si>
    <t>28-05-2019</t>
  </si>
  <si>
    <t>OP03120-18</t>
  </si>
  <si>
    <t>PMGD Puente SpA</t>
  </si>
  <si>
    <t>Puente</t>
  </si>
  <si>
    <t>OP03600-18</t>
  </si>
  <si>
    <t>Parque Solar Los Paltos SpA</t>
  </si>
  <si>
    <t>La Fortuna Dos</t>
  </si>
  <si>
    <t>OP03599-18</t>
  </si>
  <si>
    <t>Don Flavio</t>
  </si>
  <si>
    <t>OP03598-18</t>
  </si>
  <si>
    <t>Parque Villa Seca</t>
  </si>
  <si>
    <t>OP03597-18</t>
  </si>
  <si>
    <t>Cabildo Interior</t>
  </si>
  <si>
    <t>DE09121-18</t>
  </si>
  <si>
    <t>Ampliación Nahuelbuta 66/23 kV 40 MVA</t>
  </si>
  <si>
    <t>DE09130-18</t>
  </si>
  <si>
    <t>Reemplazo 52J1 y 52J4 SE Colbún</t>
  </si>
  <si>
    <t>29-08-2019</t>
  </si>
  <si>
    <t>DE09261-18</t>
  </si>
  <si>
    <t>Reemplazo del Transformador N° 1 SE Arica</t>
  </si>
  <si>
    <t>DE09308-18</t>
  </si>
  <si>
    <t>Reemplazo equipos de teprotección Guacolda-Maitencillo</t>
  </si>
  <si>
    <t>23-12-2019</t>
  </si>
  <si>
    <t>24-03-2023</t>
  </si>
  <si>
    <t>07-09-2023</t>
  </si>
  <si>
    <t>Impulso Solar Las Lloysas SpA</t>
  </si>
  <si>
    <t>Santa Clara</t>
  </si>
  <si>
    <t>DE09323-18</t>
  </si>
  <si>
    <t>SE Quilmo II 66/33 kV 12 MVA</t>
  </si>
  <si>
    <t>16-12-2021</t>
  </si>
  <si>
    <t xml:space="preserve">Interchile S.A. </t>
  </si>
  <si>
    <t>Ampliación SE Nueva Pan de Azúcar 220kV</t>
  </si>
  <si>
    <t>11-08-2021</t>
  </si>
  <si>
    <t>DE09489-18 </t>
  </si>
  <si>
    <t>Reemplazo de Protecciones Unidad U16 Central Tocopilla </t>
  </si>
  <si>
    <t>Aes Gener S.A. </t>
  </si>
  <si>
    <t>PE Campo Lindo </t>
  </si>
  <si>
    <t>30-08-2022</t>
  </si>
  <si>
    <t>20-01-2023</t>
  </si>
  <si>
    <t>Luna </t>
  </si>
  <si>
    <t>DE09630-18 </t>
  </si>
  <si>
    <t>Reemplazo de Banco de Condensadores en paño 23kV de SE Loncoche</t>
  </si>
  <si>
    <t>03-04-2020</t>
  </si>
  <si>
    <t>DE09628-18 </t>
  </si>
  <si>
    <t>Habilitación Banco de Condensadores en paño 13,2kV de SE Loncoche</t>
  </si>
  <si>
    <t>17-12-2019</t>
  </si>
  <si>
    <t>DE09627-18 </t>
  </si>
  <si>
    <t>Reemplazo del interruptor y protección del paño ET2 en SE Loncoche</t>
  </si>
  <si>
    <t>06-04-2019</t>
  </si>
  <si>
    <t>DE09827-18</t>
  </si>
  <si>
    <t>Nuevo Transformador en SE Santa Rosa Sur</t>
  </si>
  <si>
    <t>06-02-2021</t>
  </si>
  <si>
    <t>Chacabuco</t>
  </si>
  <si>
    <t>Fotovoltaica Alfa SpA</t>
  </si>
  <si>
    <t xml:space="preserve">Cocharcas </t>
  </si>
  <si>
    <t>OP03839-18</t>
  </si>
  <si>
    <t>Cancha</t>
  </si>
  <si>
    <t>OP03846-18</t>
  </si>
  <si>
    <t>Empresa Nueva Gales SpA</t>
  </si>
  <si>
    <t>PFV Huaquelon</t>
  </si>
  <si>
    <t>OP03848-18</t>
  </si>
  <si>
    <t>Empresa Anakena SpA</t>
  </si>
  <si>
    <t>PFV Anakena</t>
  </si>
  <si>
    <t>OP00966-20</t>
  </si>
  <si>
    <t>Parque Fotovoltaico Sol del Inactivo SpA</t>
  </si>
  <si>
    <t>PFV Sol del Inactivo</t>
  </si>
  <si>
    <t>29-12-2021</t>
  </si>
  <si>
    <t>OP00018-19</t>
  </si>
  <si>
    <t>Retiro Tap La Cruz</t>
  </si>
  <si>
    <t>DE00115-19</t>
  </si>
  <si>
    <t>Laurelito</t>
  </si>
  <si>
    <t>OP00044-19</t>
  </si>
  <si>
    <t>PFV Mejillones</t>
  </si>
  <si>
    <t>Javier Urbina</t>
  </si>
  <si>
    <t>OP00033-19</t>
  </si>
  <si>
    <t>Grenergy Renovables Pacific Ltda</t>
  </si>
  <si>
    <t>BU GR Rovián</t>
  </si>
  <si>
    <t>OP01478-20</t>
  </si>
  <si>
    <t>PVF El Flamenco</t>
  </si>
  <si>
    <t>El Flamenco</t>
  </si>
  <si>
    <t>OP01138-20</t>
  </si>
  <si>
    <t xml:space="preserve">PFV Las Tórtolas </t>
  </si>
  <si>
    <t>Las Tórtolas</t>
  </si>
  <si>
    <t>OP00028-19</t>
  </si>
  <si>
    <t>Loro Tricahue</t>
  </si>
  <si>
    <t>OP02420-21</t>
  </si>
  <si>
    <t>El Trile</t>
  </si>
  <si>
    <t>OP01578-21</t>
  </si>
  <si>
    <t>PFV El Zorzal SpA</t>
  </si>
  <si>
    <t>El Zorzal</t>
  </si>
  <si>
    <t>OP00025-19</t>
  </si>
  <si>
    <t>Picaflor Azul</t>
  </si>
  <si>
    <t>DE00211-19</t>
  </si>
  <si>
    <t>Eólica La Esperanza S.A.</t>
  </si>
  <si>
    <t>Retiro Unidades PE La Esperanza</t>
  </si>
  <si>
    <t>DE00222-19</t>
  </si>
  <si>
    <t>Reemplazo Trafo CH Los Quilos</t>
  </si>
  <si>
    <t>15-08-2019</t>
  </si>
  <si>
    <t>OP00085-19</t>
  </si>
  <si>
    <t>Fotovoltaica Algarrobo SpA</t>
  </si>
  <si>
    <t>Las Mercedes I</t>
  </si>
  <si>
    <t>OP00353-19</t>
  </si>
  <si>
    <t>Yumbel</t>
  </si>
  <si>
    <t>OP00074-19</t>
  </si>
  <si>
    <t>PMGD Calle Larga SpA</t>
  </si>
  <si>
    <t>Parque Eólico Cerrillos</t>
  </si>
  <si>
    <t>OP01593-22</t>
  </si>
  <si>
    <t>14-02-2023</t>
  </si>
  <si>
    <t>14-04-2023</t>
  </si>
  <si>
    <t>OP00597-21</t>
  </si>
  <si>
    <t>Los Molinos SpA</t>
  </si>
  <si>
    <t>Los Molinos</t>
  </si>
  <si>
    <t>OP00071-19</t>
  </si>
  <si>
    <t>Orion Power SA</t>
  </si>
  <si>
    <t>PSF Don Jorge</t>
  </si>
  <si>
    <t>OP00070-19</t>
  </si>
  <si>
    <t>Lumbreras</t>
  </si>
  <si>
    <t>OP00073-19</t>
  </si>
  <si>
    <t>Betel SpA</t>
  </si>
  <si>
    <t>Santa Amelia</t>
  </si>
  <si>
    <t>DE07261-19</t>
  </si>
  <si>
    <t xml:space="preserve">Chungungo S.A. </t>
  </si>
  <si>
    <t>Ampliación FV Quilapilún</t>
  </si>
  <si>
    <t>25-05-2021</t>
  </si>
  <si>
    <t>Lipangue</t>
  </si>
  <si>
    <t>DE00404-19</t>
  </si>
  <si>
    <t>Reemplazo del Interruptor 52J1 de SE Charrúa</t>
  </si>
  <si>
    <t>11-08-2019</t>
  </si>
  <si>
    <t>13-08-2019</t>
  </si>
  <si>
    <t>DE00470-19</t>
  </si>
  <si>
    <t>Empresa Eléctrica Diego de Almagro SpA</t>
  </si>
  <si>
    <t>Planta EMELDA - Reguladores de Voltaje TG-1 y TG-2</t>
  </si>
  <si>
    <t>08-04-2019</t>
  </si>
  <si>
    <t>DE00557-19</t>
  </si>
  <si>
    <t>Reemplazo del Interruptor 52H1 de SE Alto Jahuel</t>
  </si>
  <si>
    <t>OP00143-19</t>
  </si>
  <si>
    <t>Tamarugal Solar 1 S.A.</t>
  </si>
  <si>
    <t>Bellavista I</t>
  </si>
  <si>
    <t>DE00608-19</t>
  </si>
  <si>
    <t>Conexión de Respaldo Temporal Línea 110 Kv Iquique- Pozo Almonte Circuito N° 2 a SE Cóndores</t>
  </si>
  <si>
    <t>02-05-2020</t>
  </si>
  <si>
    <t>DE00602-19</t>
  </si>
  <si>
    <t>Nueva SE Seccionadora Río Malleco 220 kV</t>
  </si>
  <si>
    <t>29-09-2020</t>
  </si>
  <si>
    <t>DE00752-19</t>
  </si>
  <si>
    <t>Normalización Paños de 100 KV en SE Colaco</t>
  </si>
  <si>
    <t>OP00174-19</t>
  </si>
  <si>
    <t>Marquesa Solar SpA</t>
  </si>
  <si>
    <t>Las Rojas Solar</t>
  </si>
  <si>
    <t>OP00173-19</t>
  </si>
  <si>
    <t>Llanos de Potroso SpA </t>
  </si>
  <si>
    <t>Llanos de Potroso</t>
  </si>
  <si>
    <t>DE01047-19</t>
  </si>
  <si>
    <t>Reemplazo de Protección LT Pangue - Charrua SE Pangue</t>
  </si>
  <si>
    <t>13-02-2019</t>
  </si>
  <si>
    <t>DE01046-19</t>
  </si>
  <si>
    <t>Reemplazo TT/CC JT4 y HT4 SE Pan de Azúcar</t>
  </si>
  <si>
    <t>DE00398-19</t>
  </si>
  <si>
    <t>Javiera SpA</t>
  </si>
  <si>
    <t>Reemplazo Interruptor 52E6 PFV Javiera</t>
  </si>
  <si>
    <t>DE01051-19</t>
  </si>
  <si>
    <t>Reemplazo Interruptor 52J2 SE Temuco</t>
  </si>
  <si>
    <t>Ampliación en SE Capricornio</t>
  </si>
  <si>
    <t>DE01078-19</t>
  </si>
  <si>
    <t>Nuevo transformador en SE Puerto Montt 220/23kV 60 MVA</t>
  </si>
  <si>
    <t>16-12-2020</t>
  </si>
  <si>
    <t>DE01232-19</t>
  </si>
  <si>
    <t>Empresa Eléctrica Leonera S.A</t>
  </si>
  <si>
    <t>Reemplazo de 3TTPP en SE Pulelfu</t>
  </si>
  <si>
    <t>23-04-2022</t>
  </si>
  <si>
    <t>DE01261-19</t>
  </si>
  <si>
    <t>Cambio Protección y Sincronizador Línea Guacolda -Maitencillo 220 kV</t>
  </si>
  <si>
    <t>OP00291-19</t>
  </si>
  <si>
    <t>OP00295-19</t>
  </si>
  <si>
    <t>Generadora Quillay SpA</t>
  </si>
  <si>
    <t>Quillay</t>
  </si>
  <si>
    <t>OP00296-19</t>
  </si>
  <si>
    <t>Generadora Quebrada Honda SpA</t>
  </si>
  <si>
    <t>Quebrada Honda</t>
  </si>
  <si>
    <t>OP00324-19</t>
  </si>
  <si>
    <t>Ciprés SpA</t>
  </si>
  <si>
    <t>Ciprés</t>
  </si>
  <si>
    <t>OP00325-19</t>
  </si>
  <si>
    <t>Granada SpA</t>
  </si>
  <si>
    <t>Granada</t>
  </si>
  <si>
    <t>DE01377-19</t>
  </si>
  <si>
    <t>SE Mantilhue y SE Antillanca</t>
  </si>
  <si>
    <t>15-07-2019</t>
  </si>
  <si>
    <t>24-08-2019</t>
  </si>
  <si>
    <t>DE01402-19</t>
  </si>
  <si>
    <t>Reemplazo del Interruptor 52JCE2 de SE Ancoa</t>
  </si>
  <si>
    <t>19-03-2020</t>
  </si>
  <si>
    <t>DE01425-19</t>
  </si>
  <si>
    <t>Reemplazo del Interruptor 52JR de SE Puerto Montt</t>
  </si>
  <si>
    <t>01-01-2020</t>
  </si>
  <si>
    <t>DE01669-19</t>
  </si>
  <si>
    <t>Reemplazo Interruptor 44 kV a FFCC Andes en SE Las Vegas</t>
  </si>
  <si>
    <t>31-12-2019</t>
  </si>
  <si>
    <t>DE01580-19</t>
  </si>
  <si>
    <t>Picoltué</t>
  </si>
  <si>
    <t>PMG CH Aillín</t>
  </si>
  <si>
    <t>22-04-2021</t>
  </si>
  <si>
    <t>DE01668-19</t>
  </si>
  <si>
    <t>Reemplazo Interruptor 44 kV a Rungue C1 en SE Las Vegas</t>
  </si>
  <si>
    <t>DE01666-19</t>
  </si>
  <si>
    <t>Reemplazo Interruptor 44 kV a Rungue C2 en SE Las Vegas</t>
  </si>
  <si>
    <t>16-09-2019</t>
  </si>
  <si>
    <t>OP00406-19</t>
  </si>
  <si>
    <t>SPV P4 S.A.</t>
  </si>
  <si>
    <t>Lo Miranda</t>
  </si>
  <si>
    <t>OP00425-19</t>
  </si>
  <si>
    <t>Grenergy Renovables Pacific Ltda.</t>
  </si>
  <si>
    <t>Poniente</t>
  </si>
  <si>
    <t>OP00422-19</t>
  </si>
  <si>
    <t>Balmaceda</t>
  </si>
  <si>
    <t>DE01708-19</t>
  </si>
  <si>
    <t xml:space="preserve">Colbún Transmisión S.A </t>
  </si>
  <si>
    <t>Cambio de Interruptor 52JU2 SE Rucue</t>
  </si>
  <si>
    <t>DE01996-19</t>
  </si>
  <si>
    <t>Enorchile S.A </t>
  </si>
  <si>
    <t>Chiloé</t>
  </si>
  <si>
    <t>OP00467-19</t>
  </si>
  <si>
    <t xml:space="preserve">Generadora Cormoran SpA </t>
  </si>
  <si>
    <t>Cormoran 2</t>
  </si>
  <si>
    <t>OP00466-19</t>
  </si>
  <si>
    <t xml:space="preserve">Generadora El Rodillo SpA </t>
  </si>
  <si>
    <t>Central El Rodillo</t>
  </si>
  <si>
    <t>OP01231-20</t>
  </si>
  <si>
    <t>Solek Desarrollos SpA</t>
  </si>
  <si>
    <t>La Muralla</t>
  </si>
  <si>
    <t>OP00464-19</t>
  </si>
  <si>
    <t xml:space="preserve">Generadora Las Azaleas SpA </t>
  </si>
  <si>
    <t>Central Las Azaleas</t>
  </si>
  <si>
    <t>AR CAMAN SpA</t>
  </si>
  <si>
    <t>Parque Eólico Caman</t>
  </si>
  <si>
    <t>DE01925-19</t>
  </si>
  <si>
    <t>Sistema de Transmisión del Sur S.A. </t>
  </si>
  <si>
    <t>Nuevo transformador en SE El Empalme 110/23 kV 16 MVA</t>
  </si>
  <si>
    <t>08-01-2020</t>
  </si>
  <si>
    <t>DE02039-19</t>
  </si>
  <si>
    <t>Los Guindos Generación SpA </t>
  </si>
  <si>
    <t>Normalización en SE Los Guindos</t>
  </si>
  <si>
    <t>DE03677-19</t>
  </si>
  <si>
    <t>30-01-2023</t>
  </si>
  <si>
    <t>27-02-2023</t>
  </si>
  <si>
    <t xml:space="preserve">OP00520-19 </t>
  </si>
  <si>
    <t xml:space="preserve">IBEREOLICA CABO LEONES III SpA </t>
  </si>
  <si>
    <t>PE Cabo Leones III - Fase 1</t>
  </si>
  <si>
    <t>18-06-2020</t>
  </si>
  <si>
    <t>DE02420-19</t>
  </si>
  <si>
    <t xml:space="preserve">Transelec S.A. </t>
  </si>
  <si>
    <t>Reemplazo Interruptor 52H1 SE Diego de Almagro</t>
  </si>
  <si>
    <t>25-06-2019</t>
  </si>
  <si>
    <t>La Lajuela</t>
  </si>
  <si>
    <t>OP02249-20</t>
  </si>
  <si>
    <t>AR Valle Escondido SpA</t>
  </si>
  <si>
    <t>FV Valle Escondido</t>
  </si>
  <si>
    <t>31-01-2022</t>
  </si>
  <si>
    <t>DE02464-19</t>
  </si>
  <si>
    <t>Eléctrica Raso Power Ltda</t>
  </si>
  <si>
    <t>Raso Power (Ampliación)</t>
  </si>
  <si>
    <t>DE02669-19</t>
  </si>
  <si>
    <t>Reemplazo del Interruptor 52AT3 y TTCC del paño AT3 de la SE Abanico</t>
  </si>
  <si>
    <t>29-12-2019</t>
  </si>
  <si>
    <t>DE02682-19</t>
  </si>
  <si>
    <t>normalización de paños de línea en SSEE Purranque y P.Varas.</t>
  </si>
  <si>
    <t>OP00599-19</t>
  </si>
  <si>
    <t>PSF Lo Sierra</t>
  </si>
  <si>
    <t>DE02817-19</t>
  </si>
  <si>
    <t>Central de Respaldo San Llanos Blancos</t>
  </si>
  <si>
    <t>javier</t>
  </si>
  <si>
    <t>05-11-2021</t>
  </si>
  <si>
    <t>DE05701-20</t>
  </si>
  <si>
    <t>Nueva SE  Río Aconcagua 220/110 kV</t>
  </si>
  <si>
    <t>29-03-2022</t>
  </si>
  <si>
    <t>20-03-2022</t>
  </si>
  <si>
    <t>OP00530-20</t>
  </si>
  <si>
    <t>Casablanca Transmisora de Energía S.A. </t>
  </si>
  <si>
    <t>Nueva SE La Pólvora 220/110 kV</t>
  </si>
  <si>
    <t>05-12-2021</t>
  </si>
  <si>
    <t>S/E Los Villares (Ex S/E Seccionadora Nueva San Rafael 110kV)</t>
  </si>
  <si>
    <t>29-05-2023</t>
  </si>
  <si>
    <t>OP00531-20</t>
  </si>
  <si>
    <t>Mataquito Transmisora de Energía S.A.</t>
  </si>
  <si>
    <t>Nueva SE Seccionadora Hualqui 220/66 kV</t>
  </si>
  <si>
    <t>16-10-2021</t>
  </si>
  <si>
    <t>Nueva SE  Los Varones 220/66 kV</t>
  </si>
  <si>
    <t>05-08-2022</t>
  </si>
  <si>
    <t>24-08-2022</t>
  </si>
  <si>
    <t>OP00110-21</t>
  </si>
  <si>
    <t>05-04-2023</t>
  </si>
  <si>
    <t>12-04-2023</t>
  </si>
  <si>
    <t>OP01441-20</t>
  </si>
  <si>
    <t>SE Nueva Metrenco 220/66 kV</t>
  </si>
  <si>
    <t>OP01038-20</t>
  </si>
  <si>
    <t>Nueva SE Las Violetas 66/23 kV</t>
  </si>
  <si>
    <t>14-11-2021</t>
  </si>
  <si>
    <t>14-12-2021</t>
  </si>
  <si>
    <t>OP01046-20</t>
  </si>
  <si>
    <t>Nueva SE Pueblo Seco 154/23 kV</t>
  </si>
  <si>
    <t>30-08-2021</t>
  </si>
  <si>
    <t>04-09-2021</t>
  </si>
  <si>
    <t>29-09-2021</t>
  </si>
  <si>
    <t>OP01471-20</t>
  </si>
  <si>
    <t>Nueva SE Guindo 220/66 kV</t>
  </si>
  <si>
    <t>DE06807-20</t>
  </si>
  <si>
    <t>Nueva SE Lastarria 220/66 kV</t>
  </si>
  <si>
    <t>11-06-2022</t>
  </si>
  <si>
    <t>DE02842-19</t>
  </si>
  <si>
    <t>Variante provisoria de la línea Chiloé-Dalcahue 1x110 kV</t>
  </si>
  <si>
    <t>29-10-2019</t>
  </si>
  <si>
    <t>08-02-2020</t>
  </si>
  <si>
    <t>DE07076-19</t>
  </si>
  <si>
    <t>SE Nueva Panquehue 110/13,8 kV</t>
  </si>
  <si>
    <t>27-05-2021</t>
  </si>
  <si>
    <t>DE02871-19</t>
  </si>
  <si>
    <t>Reemplazo de Protecciones Diferenciales Unidades CTM3-TG y CTM3-TV</t>
  </si>
  <si>
    <t>03-11-2020</t>
  </si>
  <si>
    <t>10-11-2020</t>
  </si>
  <si>
    <t>DE02873-19</t>
  </si>
  <si>
    <t>Reemplazo de protecciones en la línea 2x110 kV Huasco - Pellets</t>
  </si>
  <si>
    <t>29-07-2019</t>
  </si>
  <si>
    <t>DE03777-20</t>
  </si>
  <si>
    <t>Sol de Lila</t>
  </si>
  <si>
    <t>DE02922-19</t>
  </si>
  <si>
    <t>Modificación LT 1x66 kV Cto Fátima-Buin Cto.2</t>
  </si>
  <si>
    <t>27-08-2019</t>
  </si>
  <si>
    <t>DE05664-20</t>
  </si>
  <si>
    <t>Ampliación SE Calama</t>
  </si>
  <si>
    <t>30-07-2021</t>
  </si>
  <si>
    <t>22-07-2021</t>
  </si>
  <si>
    <t>Ampliación SE Río Blanco</t>
  </si>
  <si>
    <t>Ampliación SE San Felipe</t>
  </si>
  <si>
    <t>Ampliación en SE Cerro Navia</t>
  </si>
  <si>
    <t>Modificación de paños de conexión de línea 2x110 kV Las Vegas - Cerro Navia  en nueva Sala GIS 110 kV SE Cerro Navia 110 kV</t>
  </si>
  <si>
    <t>DE05101-20</t>
  </si>
  <si>
    <t>Reemplazo TTPP 13,2 kV SE Cholguán</t>
  </si>
  <si>
    <t>Ampliación en SE Alameda</t>
  </si>
  <si>
    <t>DE11126-19</t>
  </si>
  <si>
    <t>Ampliación en SE Graneros</t>
  </si>
  <si>
    <t>09-06-2022</t>
  </si>
  <si>
    <t>18-06-2022</t>
  </si>
  <si>
    <t>30-06-2022</t>
  </si>
  <si>
    <t>DE01505-21</t>
  </si>
  <si>
    <t xml:space="preserve">Aumento de capacidad de transformación SE Longaví </t>
  </si>
  <si>
    <t>22-05-2022</t>
  </si>
  <si>
    <t>30-04-2022</t>
  </si>
  <si>
    <t>05-06-2022</t>
  </si>
  <si>
    <t>Seccionamiento SE San Gregorio</t>
  </si>
  <si>
    <t>31-08-2022</t>
  </si>
  <si>
    <t>Ampliación SE El Avellano</t>
  </si>
  <si>
    <t>08-01-2023</t>
  </si>
  <si>
    <t>Cambio circuitos 1x154 kV Charrúa - Tap Chillán y 1x154 kV Charrúa - Monterrico</t>
  </si>
  <si>
    <t>DE01281-21</t>
  </si>
  <si>
    <t>Ampliación Subestación Monterrico</t>
  </si>
  <si>
    <t>14-01-2022</t>
  </si>
  <si>
    <t>DE07227-19</t>
  </si>
  <si>
    <t>Ampliación en SE Itahue</t>
  </si>
  <si>
    <t>31-07-2020</t>
  </si>
  <si>
    <t>Ampliación en SE Parral</t>
  </si>
  <si>
    <t>09-02-2023</t>
  </si>
  <si>
    <t>DE01724-21</t>
  </si>
  <si>
    <t>Ampliación SE Curacautín</t>
  </si>
  <si>
    <t>DE01734-21</t>
  </si>
  <si>
    <t>Ampliación SE Collipulli</t>
  </si>
  <si>
    <t>Ampliación SE Lautaro - Decreto 293</t>
  </si>
  <si>
    <t>03-09-2022</t>
  </si>
  <si>
    <t>05-09-2022</t>
  </si>
  <si>
    <t>DE06655-20</t>
  </si>
  <si>
    <t>Ampliación SE Padre Las Casas</t>
  </si>
  <si>
    <t>12-02-2022</t>
  </si>
  <si>
    <t>19-04-2022</t>
  </si>
  <si>
    <t xml:space="preserve">DE05304-20 </t>
  </si>
  <si>
    <t>Ampliación SE Pitrufquén</t>
  </si>
  <si>
    <t>02-04-2022</t>
  </si>
  <si>
    <t>19-03-2022</t>
  </si>
  <si>
    <t>Ampliación en SE El Laurel (Ex Nueva Valdivia)</t>
  </si>
  <si>
    <t>DE08801-19</t>
  </si>
  <si>
    <t>SE Seccionadora Nueva Chuquicamata 220 kV y Nueva línea 2x220 kV entre SE Nueva Chuquicamata - SE Calama, tendido del primer circuito</t>
  </si>
  <si>
    <t>TX Nacional</t>
  </si>
  <si>
    <t>DE08799-19</t>
  </si>
  <si>
    <t>SE Seccionadora Algarrobal 220 kV</t>
  </si>
  <si>
    <t>DE08800-19</t>
  </si>
  <si>
    <t>SE Seccionadora El Rosal 220 kV</t>
  </si>
  <si>
    <t>12-12-2020</t>
  </si>
  <si>
    <t>10-03-2021</t>
  </si>
  <si>
    <t>DE06586-19</t>
  </si>
  <si>
    <t>Nueva SE Seccionadora Río Toltén 220 kV</t>
  </si>
  <si>
    <t>15-01-2021</t>
  </si>
  <si>
    <t>DE11097-19</t>
  </si>
  <si>
    <t>SE Seccionadora Frutillar Norte 220 kV</t>
  </si>
  <si>
    <t>09-05-2021</t>
  </si>
  <si>
    <t>DE11679-19</t>
  </si>
  <si>
    <t>Línea Nueva Puerto Montt - Nueva Ancud 2x500 kV 2x1500 MVA, Nuevo cruce aéreo 2x500 kV 2x1500 MVA, ambos energizados en 220 kV y SE Nueva Ancud 220 kV.</t>
  </si>
  <si>
    <t>DE02746-19</t>
  </si>
  <si>
    <t>Casuto</t>
  </si>
  <si>
    <t>DE02962-19</t>
  </si>
  <si>
    <t>Reemplazo de Protecciones de Generador Unidades U14 y U15</t>
  </si>
  <si>
    <t>18-12-2019</t>
  </si>
  <si>
    <t>DE07138-20</t>
  </si>
  <si>
    <t>Transelec</t>
  </si>
  <si>
    <t>Ampliación en SE Lagunas</t>
  </si>
  <si>
    <t>Transelec Holdings Rentas Ltda.</t>
  </si>
  <si>
    <t>Nueva SE Seccionadora Parinas 500/220 kV</t>
  </si>
  <si>
    <t>31-12-2023</t>
  </si>
  <si>
    <t>31-03-2024</t>
  </si>
  <si>
    <t>OP03135-19</t>
  </si>
  <si>
    <t>Empresa Consecionaria de Servicios Sanitarios S.A.</t>
  </si>
  <si>
    <t>Ampliación en SE Caldera</t>
  </si>
  <si>
    <t>28-04-2020</t>
  </si>
  <si>
    <t>Ampliación en SE Plantas</t>
  </si>
  <si>
    <t>DE01486-22</t>
  </si>
  <si>
    <t>Nueva SE Seccionadora Chagres 44 kV</t>
  </si>
  <si>
    <t>29-12-2023</t>
  </si>
  <si>
    <t>DE00911-22</t>
  </si>
  <si>
    <t>SE Móvil Valparaíso</t>
  </si>
  <si>
    <t>23-10-2022</t>
  </si>
  <si>
    <t>06-12-2022</t>
  </si>
  <si>
    <t>Colbún Transmisión S.A</t>
  </si>
  <si>
    <t>Aumento de capacidad línea 2x110 kV Aconcagua – Esperanza, segmento entre SE Río Aconcagua y SE Nueva Panquehue</t>
  </si>
  <si>
    <t>Ampliación en SE Catemu</t>
  </si>
  <si>
    <t>06-08-2022</t>
  </si>
  <si>
    <t>28-09-2022</t>
  </si>
  <si>
    <t>Ampliación en SE Candelaria</t>
  </si>
  <si>
    <t>Nuevo Transformador en SE Punta de Cortés</t>
  </si>
  <si>
    <t>11-07-2023</t>
  </si>
  <si>
    <t>19-07-2022</t>
  </si>
  <si>
    <t>Ampliación en SE Punta de Cortés para interconexión de Línea 2x220 kV Punta de Cortés - Tuniche</t>
  </si>
  <si>
    <t>11-08-2023</t>
  </si>
  <si>
    <t>19-08-2023</t>
  </si>
  <si>
    <t>Aumento de Capacidad en SE Colchagua</t>
  </si>
  <si>
    <t>30-12-2022</t>
  </si>
  <si>
    <t>29-01-2023</t>
  </si>
  <si>
    <t>DE05035-20</t>
  </si>
  <si>
    <t>Sociedad Boco Solar SpA</t>
  </si>
  <si>
    <t>Ampliación el Boco</t>
  </si>
  <si>
    <t>Nueva Línea 2x220 kV Candelaria - Nueva Tuniche y SE Nueva Tuniche 220 kV</t>
  </si>
  <si>
    <t>31-03-2023</t>
  </si>
  <si>
    <t>Nueva SE Móvil Región del Maule</t>
  </si>
  <si>
    <t>Nueva SE Móvil Región del Biobío y Región de la Araucanía</t>
  </si>
  <si>
    <t>29-07-2023</t>
  </si>
  <si>
    <t>DE01187-21</t>
  </si>
  <si>
    <t>Sistema de Transmisión del Sur S.A</t>
  </si>
  <si>
    <t>Ampliación en SE Negrete</t>
  </si>
  <si>
    <t>DE01832-21</t>
  </si>
  <si>
    <t>Ampliación en SE Laja</t>
  </si>
  <si>
    <t>Ampliación en S/E Celulosa Laja 220kV</t>
  </si>
  <si>
    <t>DE03033-21</t>
  </si>
  <si>
    <t>Nuevo Transformador en SE Los Ángeles</t>
  </si>
  <si>
    <t>10-07-2022</t>
  </si>
  <si>
    <t>Ampliación en SE Monterrico</t>
  </si>
  <si>
    <t>28-07-2022</t>
  </si>
  <si>
    <t>DE04581-21</t>
  </si>
  <si>
    <t>Aumento de Capacidad de Línea 1x66 kV Coronel – Horcones, Segmento Tap Lota - Horcones</t>
  </si>
  <si>
    <t>SE Seccionadora Los Notros etapa 1</t>
  </si>
  <si>
    <t>SE Seccionadora Los Notros etapa 2</t>
  </si>
  <si>
    <t>SE Seccionadora Los Notros etapa 3</t>
  </si>
  <si>
    <t>Canencia Energía SpA</t>
  </si>
  <si>
    <t>Manuel Montt</t>
  </si>
  <si>
    <t>DE00194-21</t>
  </si>
  <si>
    <t>Ampliación en SE Chivilcán</t>
  </si>
  <si>
    <t>07-02-2022</t>
  </si>
  <si>
    <t>DE02586-21</t>
  </si>
  <si>
    <t>Aumento de Capacidad de Línea 2x220 kV Nueva Puerto Montt - Puerto Montt y Ampliación en SE Nueva Puerto Montt</t>
  </si>
  <si>
    <t>30-10-2022</t>
  </si>
  <si>
    <t>DE03162-21</t>
  </si>
  <si>
    <t>Ampliación en SE Valdivia</t>
  </si>
  <si>
    <t>Adecuaciones en SE El Salto</t>
  </si>
  <si>
    <t>22-02-2023</t>
  </si>
  <si>
    <t>Aumento de capacidad en SE San Joaquín</t>
  </si>
  <si>
    <t>25-10-2022</t>
  </si>
  <si>
    <t>Isabel Solar SpA</t>
  </si>
  <si>
    <t>Pedreros Solar</t>
  </si>
  <si>
    <t>DE03069-19</t>
  </si>
  <si>
    <t>Nuevo traspaso mineral Mina-Planta-División Andina</t>
  </si>
  <si>
    <t>Parque FV Valle del sol etapa 2</t>
  </si>
  <si>
    <t>Parque FV Valle del sol etapa 1</t>
  </si>
  <si>
    <t>DE03197-19</t>
  </si>
  <si>
    <t>LT 1x66 kV Rancagua -Paine. Terceras pistas</t>
  </si>
  <si>
    <t>DE03198-19</t>
  </si>
  <si>
    <t>Reemplazo desconectadores LT La Laja-La Florida 110 kV C1 C2</t>
  </si>
  <si>
    <t>14-11-2019</t>
  </si>
  <si>
    <t>26-10-2019</t>
  </si>
  <si>
    <t>OP00720-19</t>
  </si>
  <si>
    <t>Parque Eólico El Nogal SpA</t>
  </si>
  <si>
    <t>El Nogal</t>
  </si>
  <si>
    <t>Tricahue Solar SPA</t>
  </si>
  <si>
    <t>Tricahue 2</t>
  </si>
  <si>
    <t>DE03266-19</t>
  </si>
  <si>
    <t>Reemplazo protecciones B1 B3 en Melipulli y B1 B2 en Puerto Varas</t>
  </si>
  <si>
    <t>05-11-2019</t>
  </si>
  <si>
    <t>DE02319-20</t>
  </si>
  <si>
    <t>Nueva SE  Guardiamarina 110/23-13 kV</t>
  </si>
  <si>
    <t>OP00746-19</t>
  </si>
  <si>
    <t>Los Libertadores Solar SpA</t>
  </si>
  <si>
    <t>Mercurio Sur (Panimávida 1)</t>
  </si>
  <si>
    <t>OP00747-19</t>
  </si>
  <si>
    <t>Saturno Norte (Panimávida 2)</t>
  </si>
  <si>
    <t>Parque Solar Santa Fe SpA</t>
  </si>
  <si>
    <t>Parque Solar Santa Fe</t>
  </si>
  <si>
    <t>Generadora Eléctrica Gami LTDA</t>
  </si>
  <si>
    <t>Gami</t>
  </si>
  <si>
    <t>DE03507-19</t>
  </si>
  <si>
    <t>Nuevo transformador en SE Panamericana</t>
  </si>
  <si>
    <t>13-08-2021</t>
  </si>
  <si>
    <t>20-08-2021</t>
  </si>
  <si>
    <t>OP00820-19</t>
  </si>
  <si>
    <t xml:space="preserve">Lenergía Chile SpA </t>
  </si>
  <si>
    <t>Linares VDR</t>
  </si>
  <si>
    <t>OP00813-19</t>
  </si>
  <si>
    <t xml:space="preserve">Fotovoltaica Alerce SpA </t>
  </si>
  <si>
    <t>Pitotoy Solar</t>
  </si>
  <si>
    <t>DE03471-19</t>
  </si>
  <si>
    <t>Reemplazo del Interruptor 52JCE1 de SE  Charrúa</t>
  </si>
  <si>
    <t>DE03470-19</t>
  </si>
  <si>
    <t>Reemplazo del Interruptor 52J24 de SE  Charrúa</t>
  </si>
  <si>
    <t>12-01-2020</t>
  </si>
  <si>
    <t>DE05935-19</t>
  </si>
  <si>
    <t>Adecuaciones en SE Lagunillas para conexión de línea 2x220 kV MAPA - Lagunillas</t>
  </si>
  <si>
    <t>15-04-2020</t>
  </si>
  <si>
    <t>DE03836-19</t>
  </si>
  <si>
    <t>Empresa de los Ferrocarriles del Estado</t>
  </si>
  <si>
    <t>Reemplazo de Transformadores 110/66 kV en SE  Lo Espejo</t>
  </si>
  <si>
    <t>16-02-2021</t>
  </si>
  <si>
    <t>DE03921-19</t>
  </si>
  <si>
    <t>Sierra Gorda SCM </t>
  </si>
  <si>
    <t>Proyecto Debottlenecking Sierra Gorda S.C.M.</t>
  </si>
  <si>
    <t>09-05-2019</t>
  </si>
  <si>
    <t>DE04002-19</t>
  </si>
  <si>
    <t>Reemplazo Protecciones Diferenciales de Barra 87B 110 kV, sección 1 y 2 de SE Pan de Azúcar</t>
  </si>
  <si>
    <t>09-10-2019</t>
  </si>
  <si>
    <t>DE03995-19</t>
  </si>
  <si>
    <t>Compañía General de Electricidad S.A. </t>
  </si>
  <si>
    <t>Reemplazo del interruptor 52CT1 en SE  Loncoche</t>
  </si>
  <si>
    <t>06-07-2019</t>
  </si>
  <si>
    <t>OP00954-19</t>
  </si>
  <si>
    <t>Parque Solar Badajoz SpA</t>
  </si>
  <si>
    <t xml:space="preserve">OP01090-19 </t>
  </si>
  <si>
    <t xml:space="preserve">Santa Catalina Solar SpA </t>
  </si>
  <si>
    <t>Talca</t>
  </si>
  <si>
    <t>DE07262-20</t>
  </si>
  <si>
    <t xml:space="preserve">MGM Innova Capital Chile junto </t>
  </si>
  <si>
    <t>UTFSM Vitacura</t>
  </si>
  <si>
    <t>DE04243-19</t>
  </si>
  <si>
    <t>Retiro Transformador 6,6/12 kV de 2MVA en la SE  Maitenes</t>
  </si>
  <si>
    <t>DE04253-19</t>
  </si>
  <si>
    <t>Cooperativa de Abastecimiento de Energía Eléctrica Curico LTDA.</t>
  </si>
  <si>
    <t>Implementación Nuevo Paño de 13.2 KV, SE Teno</t>
  </si>
  <si>
    <t>30-04-2020</t>
  </si>
  <si>
    <t>OP01687-19</t>
  </si>
  <si>
    <t>Linea Punta Colorada-Tres Quebrada - Lama</t>
  </si>
  <si>
    <t>OP01102-19</t>
  </si>
  <si>
    <t>Inversiones HyU Ingeniería y Construcción</t>
  </si>
  <si>
    <t>Las Camelias</t>
  </si>
  <si>
    <t>DE04319-19</t>
  </si>
  <si>
    <t>Ampliación SE Punta Colorada 220 kV</t>
  </si>
  <si>
    <t>16-05-2021</t>
  </si>
  <si>
    <t>DE04320-19</t>
  </si>
  <si>
    <t>Reemplazo interruptor 52BT4 de SE  Alto Jahuel.</t>
  </si>
  <si>
    <t>21-07-2019</t>
  </si>
  <si>
    <t>10-10-2019</t>
  </si>
  <si>
    <t>DE04342-19</t>
  </si>
  <si>
    <t>Normalización Paño H1 en SE  Colaco 110/23 Kv</t>
  </si>
  <si>
    <t>05-09-2019</t>
  </si>
  <si>
    <t>DE05614-20</t>
  </si>
  <si>
    <t>PE Los Olmos</t>
  </si>
  <si>
    <t>21-06-2021</t>
  </si>
  <si>
    <t>OP00528-22</t>
  </si>
  <si>
    <t>DE04452-19</t>
  </si>
  <si>
    <t>Consorcio Eólico Pulmahue SpA </t>
  </si>
  <si>
    <t>PE Tolpán Sur</t>
  </si>
  <si>
    <t>16-04-2020</t>
  </si>
  <si>
    <t>DE04475-19</t>
  </si>
  <si>
    <t>Reemplazo de equipos primarios en paños de media tensión de SE Negrete</t>
  </si>
  <si>
    <t>DE04677-19</t>
  </si>
  <si>
    <t>Reemplazo interruptor 52J3 en SE Puerto Montt</t>
  </si>
  <si>
    <t>DE04724-19</t>
  </si>
  <si>
    <t xml:space="preserve">Sistema de Transmisión del Sur S.A. </t>
  </si>
  <si>
    <t>Cambio de protecciones en SE Chonchi</t>
  </si>
  <si>
    <t>DE04725-19</t>
  </si>
  <si>
    <t>Reemplazo de Protecciones con registros oscilográficos en SE Pid Pid</t>
  </si>
  <si>
    <t>26-01-2020</t>
  </si>
  <si>
    <t>FV Santa Adriana</t>
  </si>
  <si>
    <t>DE01162-21</t>
  </si>
  <si>
    <t>PF Diego de Almagro Sur</t>
  </si>
  <si>
    <t>DE04834-19</t>
  </si>
  <si>
    <t xml:space="preserve">Reemplazo de Equipos primarios en paños MT en SE Chonchi </t>
  </si>
  <si>
    <t>DE04835-19</t>
  </si>
  <si>
    <t>Reemplazo de Equipos primarios en paños MT SE Pid Pid</t>
  </si>
  <si>
    <t>17-11-2021</t>
  </si>
  <si>
    <t>DE04932-19</t>
  </si>
  <si>
    <t>Rio Azul</t>
  </si>
  <si>
    <t>OP01329-19</t>
  </si>
  <si>
    <t>Calfuco</t>
  </si>
  <si>
    <t>DE04982-19</t>
  </si>
  <si>
    <t xml:space="preserve">Central Termoeléctrica Andina S.A. </t>
  </si>
  <si>
    <t>Reemplazo de Protecciones de Transformadores Unidad CTA</t>
  </si>
  <si>
    <t>02-08-2019</t>
  </si>
  <si>
    <t>16-08-2019</t>
  </si>
  <si>
    <t>DE05076-19</t>
  </si>
  <si>
    <t>Reemplazo protecciones paño B4 en SE Pozo Almonte</t>
  </si>
  <si>
    <t>DE05075-19</t>
  </si>
  <si>
    <t>Reemplazo Interruptores 52B2, 52BT2 y 52C6 en SE Arica</t>
  </si>
  <si>
    <t>01-10-2020</t>
  </si>
  <si>
    <t>DE05135-19</t>
  </si>
  <si>
    <t>Modificación No relevante de las Instalaciones 52ET1 SE EL Peumo.</t>
  </si>
  <si>
    <t>DE05292-19</t>
  </si>
  <si>
    <t xml:space="preserve">Atacama Generación Chile S.A. </t>
  </si>
  <si>
    <t>Aumento capacidad de la barra de transferencias SE Cerro Dominador</t>
  </si>
  <si>
    <t>DE05333-19</t>
  </si>
  <si>
    <t>Retiro de unidades generadoras U14 y U15 Central Térmica Tocopilla</t>
  </si>
  <si>
    <t>DE05330-19</t>
  </si>
  <si>
    <t xml:space="preserve">Enel Distribución Chile S.A. </t>
  </si>
  <si>
    <t>Traslado y reemplazo de desconectadores con puesta a tierra de los circuitos 1 y 2 en SE  Pudahuel</t>
  </si>
  <si>
    <t>Consultora Sicut Ignis Ltda.</t>
  </si>
  <si>
    <t>Ñiquén (El Maitén)</t>
  </si>
  <si>
    <t>Ranguil Sur SpA</t>
  </si>
  <si>
    <t>PV Ranguil</t>
  </si>
  <si>
    <t>DE05455-19</t>
  </si>
  <si>
    <t>Retiro de unidades generadoras U12 y U13 Central Térmica Tocopilla</t>
  </si>
  <si>
    <t>OP01557-19</t>
  </si>
  <si>
    <t>Modificación SE Maitenes 110 kV</t>
  </si>
  <si>
    <t>DE06758-19</t>
  </si>
  <si>
    <t>La Misión - etapa 1</t>
  </si>
  <si>
    <t>05-02-2021</t>
  </si>
  <si>
    <t>19-02-2021</t>
  </si>
  <si>
    <t>La Misión - etapa 2</t>
  </si>
  <si>
    <t>DE05456-19</t>
  </si>
  <si>
    <t>Normalización de Paño HL1 en SE Colaco 110/23 kV</t>
  </si>
  <si>
    <t>DE05500-19</t>
  </si>
  <si>
    <t>Aumento de Capacidad del tramo de línea 1x66 kV desde el Tap Granero hasta SE Granero</t>
  </si>
  <si>
    <t>24-11-2019</t>
  </si>
  <si>
    <t>Tucuquere SpA</t>
  </si>
  <si>
    <t>Tucúquere</t>
  </si>
  <si>
    <t>DE05628-19</t>
  </si>
  <si>
    <t>Cambio del Esquema de Protección N°1 en la Central Alfalfal</t>
  </si>
  <si>
    <t>DE05741-19</t>
  </si>
  <si>
    <t xml:space="preserve">Eletrans S.A. </t>
  </si>
  <si>
    <t>Nva LT 2x220 kV Lo Aguirre - Nva SE Secc Alto Melipilla: Ampliación SE Lo Aguirre</t>
  </si>
  <si>
    <t>28-06-2022</t>
  </si>
  <si>
    <t>DE05746-19</t>
  </si>
  <si>
    <t>Reemplazo del interruptor 52J1 y TC paño J1-SE  Rucúe</t>
  </si>
  <si>
    <t>Cruz Solar</t>
  </si>
  <si>
    <t>DE05840-19</t>
  </si>
  <si>
    <t>Reemplazo Interruptor 52JS SE Puerto Montt</t>
  </si>
  <si>
    <t>DE05960-19</t>
  </si>
  <si>
    <t>GNL Quintero S.A.</t>
  </si>
  <si>
    <t>Reemplazo de relés de protección en S.E. GNLQ 110 kV</t>
  </si>
  <si>
    <t>DE06113-19</t>
  </si>
  <si>
    <t>Aumento de capacidad en SE Alonso de Córdova</t>
  </si>
  <si>
    <t>19-09-2022</t>
  </si>
  <si>
    <t>OP01769-19</t>
  </si>
  <si>
    <t>Los Paltos</t>
  </si>
  <si>
    <t>OP01688-19</t>
  </si>
  <si>
    <t>Generadora SolSoliv SpA.</t>
  </si>
  <si>
    <t>PF Caracas II</t>
  </si>
  <si>
    <t>PFV El Cóndor SpA</t>
  </si>
  <si>
    <t>El Cóndor</t>
  </si>
  <si>
    <t>Santa Laura (José Soler Mallafré)</t>
  </si>
  <si>
    <t>DE06206-19</t>
  </si>
  <si>
    <t>Relé 87 Transformador T1 SE Isla de Maipo</t>
  </si>
  <si>
    <t>DE06237-19</t>
  </si>
  <si>
    <t>Remplazo de equipos primarios en MT de SE Frutillar</t>
  </si>
  <si>
    <t>DE06238-19</t>
  </si>
  <si>
    <t>Remplazo de equipos primarios en MT de SE Pichirropulli</t>
  </si>
  <si>
    <t>DE06239-19</t>
  </si>
  <si>
    <t>Remplazo de equipos primarios en MT de SE Puerto Varas</t>
  </si>
  <si>
    <t>12-05-2021</t>
  </si>
  <si>
    <t>DE06240-19</t>
  </si>
  <si>
    <t>Remplazo de equipos primarios en MT de SE Cholguán</t>
  </si>
  <si>
    <t>DE06242-19</t>
  </si>
  <si>
    <t>Solicitud de modificación no relevante en SE Nueva Imperial</t>
  </si>
  <si>
    <t>DE06243-19</t>
  </si>
  <si>
    <t>Remplazo de equipos primarios en MT de SE Licanco</t>
  </si>
  <si>
    <t>DE06380-19</t>
  </si>
  <si>
    <t>Cambio del equipo de protección sistema 1 y 2 en la SE Queltehues, de la línea Queltehues - La Laja 110 kV ctos 1 y 2</t>
  </si>
  <si>
    <t>08-10-2019</t>
  </si>
  <si>
    <t>DE06381-19</t>
  </si>
  <si>
    <t>Cambio de ajustes de protección de los reconectadores de 23 kV alimentador El Yeso (52E1) y Alimentador Volcán (52E2) de la SE Queltehues</t>
  </si>
  <si>
    <t>DE06382-19</t>
  </si>
  <si>
    <t>Cambio del equipo de protección sistema 1 y 2 en la SE Maitenes, de la línea Maitenes - La Laja 110 kV cto 2</t>
  </si>
  <si>
    <t>DE06465-19</t>
  </si>
  <si>
    <t>Ampliación de la SE Mulchén</t>
  </si>
  <si>
    <t>06-11-2019</t>
  </si>
  <si>
    <t>15-11-2019</t>
  </si>
  <si>
    <t>DE06486-19</t>
  </si>
  <si>
    <t>Reemplazo de protección 87B de SE Cerro Navia 110 kV</t>
  </si>
  <si>
    <t>DE06487-19</t>
  </si>
  <si>
    <t>Reemplazo de protección 87B del Sistema 1 de la SE Ancoa 220 kV</t>
  </si>
  <si>
    <t>DE06492-19</t>
  </si>
  <si>
    <t>Metro Regional de Valparaíso S.A.</t>
  </si>
  <si>
    <t>Actualización y modificacion de SIyC en instalaciones de Metro Valparaíso</t>
  </si>
  <si>
    <t>DE06537-19</t>
  </si>
  <si>
    <t>Construcción nuevo paño de linea en 154 kV en SE Santa Luisa</t>
  </si>
  <si>
    <t>06-06-2020</t>
  </si>
  <si>
    <t>DE06538-19</t>
  </si>
  <si>
    <t>Refuerzo LT 1x154 kV SE Los Ángeles - Tap Santa Luisa</t>
  </si>
  <si>
    <t>23-04-2020</t>
  </si>
  <si>
    <t>DE06539-19</t>
  </si>
  <si>
    <t>Refuerzo LT 1x154 kV Tap Santa Luisa - Tap Coyanco</t>
  </si>
  <si>
    <t>26-03-2020</t>
  </si>
  <si>
    <t>OP02009-19</t>
  </si>
  <si>
    <t>Altiplano S.A.</t>
  </si>
  <si>
    <t>Reemplazo equipos SE Tamarugal</t>
  </si>
  <si>
    <t>DE06566-19</t>
  </si>
  <si>
    <t>Reemplazo de protección de distancia en paño J1 en la SE Charrúa</t>
  </si>
  <si>
    <t>cerrado</t>
  </si>
  <si>
    <t>DE06568-19</t>
  </si>
  <si>
    <t>Reemplazo de la Protección de sobrecorriente en el paño ET4 de la SE Temuco</t>
  </si>
  <si>
    <t>23-11-2019</t>
  </si>
  <si>
    <t>DE07292-19</t>
  </si>
  <si>
    <t>Cambio Pararrayos Línea Andes-Salta 345kV SE  Andes.</t>
  </si>
  <si>
    <t>DE06701-19</t>
  </si>
  <si>
    <t>Reemplazo del Transformador de Potencial en la Central Nehuenco III.</t>
  </si>
  <si>
    <t>DE06778-19</t>
  </si>
  <si>
    <t>Ampliación Central Alfalfal</t>
  </si>
  <si>
    <t>19-05-2020</t>
  </si>
  <si>
    <t>DE06800-19</t>
  </si>
  <si>
    <t>Cambio Equipo de Protección en la SE Florida</t>
  </si>
  <si>
    <t>19-09-2019</t>
  </si>
  <si>
    <t>12-09-2019</t>
  </si>
  <si>
    <t>OP02087-19</t>
  </si>
  <si>
    <t>Central Teno Gas 50 - Modificación SSAA.</t>
  </si>
  <si>
    <t>DE06863-19</t>
  </si>
  <si>
    <t>Paño acoplador de barra 23 kV en SE Picarte</t>
  </si>
  <si>
    <t>DE06837-19</t>
  </si>
  <si>
    <t>Reemplazo de Protecciones en paño ET de SE  Tamarugal</t>
  </si>
  <si>
    <t>06-09-2019</t>
  </si>
  <si>
    <t>DE06830-19</t>
  </si>
  <si>
    <t>Reemplazo de Reconectador en Paño E1 e Interruptores en Paños BR y B2 de SE  C. Chapiquiña</t>
  </si>
  <si>
    <t>04-12-2019</t>
  </si>
  <si>
    <t>DE06923-19</t>
  </si>
  <si>
    <t>Reposición y Refuerzo de la línea 2x66kV Los MollesOvalle</t>
  </si>
  <si>
    <t>10-05-2020</t>
  </si>
  <si>
    <t>Etapa 2: CSP Cerro Dominador</t>
  </si>
  <si>
    <t>DE06938-19</t>
  </si>
  <si>
    <t>Reemplazo Interruptor 52JT1 SE Charrúa</t>
  </si>
  <si>
    <t>25-10-2019</t>
  </si>
  <si>
    <t>21-12-2019</t>
  </si>
  <si>
    <t>DE06972-19</t>
  </si>
  <si>
    <t>Reemplazo TTCC Paño J2 SE Quillota</t>
  </si>
  <si>
    <t>27-06-2021</t>
  </si>
  <si>
    <t>DE07008-19</t>
  </si>
  <si>
    <t>Reemplazo de los transformadores de corriente del paño HT7 de SE Pan de Azúcar</t>
  </si>
  <si>
    <t>07-12-2019</t>
  </si>
  <si>
    <t>DE07009-19</t>
  </si>
  <si>
    <t>Reemplazo de los transformadores de corriente del paño HT1 de SE Pan de Azúcar</t>
  </si>
  <si>
    <t>16-11-2019</t>
  </si>
  <si>
    <t>Tricahue SpA</t>
  </si>
  <si>
    <t>Trica-Dos (Tricahue)</t>
  </si>
  <si>
    <t>DE07015-19</t>
  </si>
  <si>
    <t>Reemplazo del interruptor 52J1 y TC paño J2-SE  Rucúe</t>
  </si>
  <si>
    <t>DE07141-19</t>
  </si>
  <si>
    <t>Reemplazo TTPP Paño JCE1 SE Polpaico</t>
  </si>
  <si>
    <t>DE07140-19</t>
  </si>
  <si>
    <t>Reemplazo TTCC Paño HR SE Cerro Navia</t>
  </si>
  <si>
    <t>13-12-2019</t>
  </si>
  <si>
    <t>DE07101-19</t>
  </si>
  <si>
    <t>Colbún S.A. </t>
  </si>
  <si>
    <t>Reemplazo de Protecciones y Sincronizador en Central Hidroeléctrica San Ignacio</t>
  </si>
  <si>
    <t>DE07096-19</t>
  </si>
  <si>
    <t>Colbún Transmisión S.A </t>
  </si>
  <si>
    <t>Incorporación de Esquema de Medida en SE central San Ignacio</t>
  </si>
  <si>
    <t>OP01921-20</t>
  </si>
  <si>
    <t>PMG CH Los Corrales</t>
  </si>
  <si>
    <t>12-08-2021</t>
  </si>
  <si>
    <t>VILLAPRAT SPA</t>
  </si>
  <si>
    <t>Villaprat V</t>
  </si>
  <si>
    <t>DE07198-19</t>
  </si>
  <si>
    <t>Gasatacama Chile S.A</t>
  </si>
  <si>
    <t>Unidad generadora CTTAR Central Tarapacá</t>
  </si>
  <si>
    <t>DE07204-19</t>
  </si>
  <si>
    <t>Central de Respaldo San Javier I</t>
  </si>
  <si>
    <t>13-06-2021</t>
  </si>
  <si>
    <t>07-10-2021</t>
  </si>
  <si>
    <t>06-08-2021</t>
  </si>
  <si>
    <t>DE07205-19</t>
  </si>
  <si>
    <t>Central de Respaldo San Javier II</t>
  </si>
  <si>
    <t>27-08-2021</t>
  </si>
  <si>
    <t>DE07291-19</t>
  </si>
  <si>
    <t>Cambio Desconectadores Línea-Tierra, Línea Maitenes-La Laja 110kV cto 1 y 2 SE La Laja</t>
  </si>
  <si>
    <t>DE07442-19</t>
  </si>
  <si>
    <t>Reemplazo reconectador y unidad de control 52E1 SE Curanilahue</t>
  </si>
  <si>
    <t>20-10-2019</t>
  </si>
  <si>
    <t>27-07-2020</t>
  </si>
  <si>
    <t>DE07470-19</t>
  </si>
  <si>
    <t>Reemplazo de la Protección del paño B2 SE Alto Jahuel</t>
  </si>
  <si>
    <t>DE07467-19</t>
  </si>
  <si>
    <t>Aumento de Capacidad LT 1x66kV Chivilcán-Las Encinas-Padre Las Casas</t>
  </si>
  <si>
    <t>DE07466-19</t>
  </si>
  <si>
    <t xml:space="preserve">Reemplazo seccionador 89B1 SE Padre Las Casas de 66KV </t>
  </si>
  <si>
    <t>DE07465-19</t>
  </si>
  <si>
    <t>Reemplazo seccionador 89B2-2 SE Villarrica de 66kV </t>
  </si>
  <si>
    <t>DE07464-19</t>
  </si>
  <si>
    <t xml:space="preserve">Reemplazo seccionador 89BT SE Pucón de 66kV </t>
  </si>
  <si>
    <t>10-09-2020</t>
  </si>
  <si>
    <t>DE07542-19</t>
  </si>
  <si>
    <t>Compañía Barrick Chile Generación Ltda </t>
  </si>
  <si>
    <t>Cambio TC paño J8 SE Punta Colorada</t>
  </si>
  <si>
    <t>DE07651-19</t>
  </si>
  <si>
    <t>Reemplazo de los transformadores de potencial del paño JT3 de SE  Cerro Navia.</t>
  </si>
  <si>
    <t>20-02-2020</t>
  </si>
  <si>
    <t>DE07650-19</t>
  </si>
  <si>
    <t>Reemplazo de los transformadores de potencial del paño BT de SE  Laja</t>
  </si>
  <si>
    <t>DE07648-19</t>
  </si>
  <si>
    <t>Reemplazo TTPP Paño JT2 SE Alto Jahuel.</t>
  </si>
  <si>
    <t>05-09-2020</t>
  </si>
  <si>
    <t>DE10091-19</t>
  </si>
  <si>
    <t>Normalización unidades N°6 y N°7 de Central Chuyaca</t>
  </si>
  <si>
    <t>DE07623-19</t>
  </si>
  <si>
    <t>Normalización transformador T33 (66/24 kV) en SE Barro Blanco</t>
  </si>
  <si>
    <t>DE07606-19</t>
  </si>
  <si>
    <t>Mantenimiento Mayor Línea 2x66 kV Padre Las Casas - Temuco</t>
  </si>
  <si>
    <t>DE07682-19</t>
  </si>
  <si>
    <t>Compañía Minera Teck Carmen de Andacollo</t>
  </si>
  <si>
    <t>protección diferencial de barra de sistema 1 y 2, en SE  principal Teck Carmen de Andacollo</t>
  </si>
  <si>
    <t>31-03-2021</t>
  </si>
  <si>
    <t>DE07696-19</t>
  </si>
  <si>
    <t>Mantos Copper S.A.</t>
  </si>
  <si>
    <t>Reemplazo del Sistema de Protecciones Paño 52J1</t>
  </si>
  <si>
    <t>DE07719-19</t>
  </si>
  <si>
    <t>Reemplazo de Transformadores de Corriente en Paños J8, J9 y JRE SE  Crucero</t>
  </si>
  <si>
    <t>DE07749-19</t>
  </si>
  <si>
    <t>Remplazo de Equipo en Paño E5 de SE Tamarugal</t>
  </si>
  <si>
    <t>DE07784-19</t>
  </si>
  <si>
    <t>Reemplazo interruptor 52HS SE Diego de Almagro</t>
  </si>
  <si>
    <t>18-11-2019</t>
  </si>
  <si>
    <t>DE07795-19</t>
  </si>
  <si>
    <t>Bioenergías Forestales SpA</t>
  </si>
  <si>
    <t>Reemplazo Protecciones SE  Procart 220 kV (Planta CMPC Cartulinas Maule)</t>
  </si>
  <si>
    <t>19-11-2019</t>
  </si>
  <si>
    <t>19-01-2022</t>
  </si>
  <si>
    <t>DE07822-19</t>
  </si>
  <si>
    <t>Reemplazo de seccionadores 89B2-1, 89B2-2 89B6-1 y 89B6-2 en SE Temuco de 66 kV</t>
  </si>
  <si>
    <t>DE07825-19</t>
  </si>
  <si>
    <t>Reemplazo de seccionadores de 66 kV en SE Loncoche</t>
  </si>
  <si>
    <t>DE07826-19</t>
  </si>
  <si>
    <t>Reemplazo de seccionadores 89B2-2 y 89B4-2 en SE Pullinque de 66 kV</t>
  </si>
  <si>
    <t>07-12-2020</t>
  </si>
  <si>
    <t>DE07843-19</t>
  </si>
  <si>
    <t>Reemplazo del Reconectador en Paño C1 de SE  Dolores</t>
  </si>
  <si>
    <t>19-12-2019</t>
  </si>
  <si>
    <t>DE07853-19</t>
  </si>
  <si>
    <t>Cambio Puesta a Tierra Central Queltehues y Volcán</t>
  </si>
  <si>
    <t>DE11818-19</t>
  </si>
  <si>
    <t>29-09-2023</t>
  </si>
  <si>
    <t>30-12-2023</t>
  </si>
  <si>
    <t>DE07889-19</t>
  </si>
  <si>
    <t>Reemplazo de Autotransformador de 220/110kV en la SE  Alfalfal</t>
  </si>
  <si>
    <t>27-11-2019</t>
  </si>
  <si>
    <t>03-09-2020</t>
  </si>
  <si>
    <t>GR Lilen SpA</t>
  </si>
  <si>
    <t>OP02361-19</t>
  </si>
  <si>
    <t xml:space="preserve">Trivento SpA </t>
  </si>
  <si>
    <t>Amaro II</t>
  </si>
  <si>
    <t>DE07909-19</t>
  </si>
  <si>
    <t>Generadora Calafate SpA</t>
  </si>
  <si>
    <t>Calafate</t>
  </si>
  <si>
    <t>Generadora la Calera SpA</t>
  </si>
  <si>
    <t>Alerce</t>
  </si>
  <si>
    <t>OP01185-22</t>
  </si>
  <si>
    <t>PF Cauquenes</t>
  </si>
  <si>
    <t>28-02-2023</t>
  </si>
  <si>
    <t>30-04-2023</t>
  </si>
  <si>
    <t>DE02961-20.</t>
  </si>
  <si>
    <t>Nueva SE Llanquihue 220/66 kV 2x90 MVA - etapa 2</t>
  </si>
  <si>
    <t>DE07953-19</t>
  </si>
  <si>
    <t>Nueva SE Llanquihue 220/66 kV 2x90 MVA - etapa 1</t>
  </si>
  <si>
    <t>DE07984-19</t>
  </si>
  <si>
    <t>Ampliación de la SE Nueva Maitencillo 220 kV</t>
  </si>
  <si>
    <t>07-12-2021</t>
  </si>
  <si>
    <t xml:space="preserve">Illalolén S.A. </t>
  </si>
  <si>
    <t>Pullalli solar (La Ligua)</t>
  </si>
  <si>
    <t>OP01109-20</t>
  </si>
  <si>
    <t>Apolo Solar SpA</t>
  </si>
  <si>
    <t>FV Cortijo</t>
  </si>
  <si>
    <t>Modernización y Ampliación de Planta Arauco a la SE  Lagunillas 220 kV Etapa 1</t>
  </si>
  <si>
    <t>Modernización y Ampliación de Planta Arauco a la SE  Lagunillas 220 kV Etapa 2</t>
  </si>
  <si>
    <t>DE08125-19</t>
  </si>
  <si>
    <t>Usya SpA</t>
  </si>
  <si>
    <t>PFV Usya</t>
  </si>
  <si>
    <t>06-08-2020</t>
  </si>
  <si>
    <t>DE08177-19</t>
  </si>
  <si>
    <t>Reemplazo de Interruptores y desconectadores de poder en paño JR SE Crucero</t>
  </si>
  <si>
    <t>13-01-2020</t>
  </si>
  <si>
    <t>06-10-2020</t>
  </si>
  <si>
    <t>Panguilemo A</t>
  </si>
  <si>
    <t>Parque Solar Villa Alegre SpA</t>
  </si>
  <si>
    <t>Parque Solar Villa Alegre</t>
  </si>
  <si>
    <t>Fotovoltaica Delta SpA</t>
  </si>
  <si>
    <t>Antonia Solar</t>
  </si>
  <si>
    <t>SE Secc. Puerto Patache 220 kV (QB2) y tendido de segundo circ.LT 220kV Tarapacá-Puerto Patache.</t>
  </si>
  <si>
    <t>28-12-2021</t>
  </si>
  <si>
    <t>25-06-2022</t>
  </si>
  <si>
    <t>SE Secc. Geoglifos 220 kV (QB2).</t>
  </si>
  <si>
    <t>07-05-2022</t>
  </si>
  <si>
    <t>SE Patillos (QB2) y línea 2x220 kV Patillos-Puerto Patache</t>
  </si>
  <si>
    <t>13-01-2022</t>
  </si>
  <si>
    <t>SE Oyarvide (QB2) y línea 2x220 kV Oyarvide-Geoglifos</t>
  </si>
  <si>
    <t>27-05-2022</t>
  </si>
  <si>
    <t>31-05-2022</t>
  </si>
  <si>
    <t>LT 220 kV Lagunas-Puquios (QB2)</t>
  </si>
  <si>
    <t>SE Challacollo 220 kV (QB2)</t>
  </si>
  <si>
    <t>SE Paguana 220 kV (QB2)</t>
  </si>
  <si>
    <t>09-08-2022</t>
  </si>
  <si>
    <t>SE Tiquima 220 kV (QB2)</t>
  </si>
  <si>
    <t>SE Puquios 220 kV (QB2)</t>
  </si>
  <si>
    <t>OP02488-19</t>
  </si>
  <si>
    <t>SE Pallata 220kV, para conexión del PE Tchamma</t>
  </si>
  <si>
    <t>17-01-2021</t>
  </si>
  <si>
    <t>DE08445-19</t>
  </si>
  <si>
    <t>Aumento de capacidad en SE Quilicura</t>
  </si>
  <si>
    <t>20-11-2022</t>
  </si>
  <si>
    <t>DE08501-19</t>
  </si>
  <si>
    <t>Reemplazo de Protecciones e incorporación de TC en la Central Hidroeléctrica (CH) Hornitos</t>
  </si>
  <si>
    <t>23-10-2019</t>
  </si>
  <si>
    <t>DE08474-19</t>
  </si>
  <si>
    <t>Proyecto Larqui</t>
  </si>
  <si>
    <t>14-11-2020</t>
  </si>
  <si>
    <t>DE08491-19</t>
  </si>
  <si>
    <t>FRG San José</t>
  </si>
  <si>
    <t>DE08490-19</t>
  </si>
  <si>
    <t>FRG SE  Quilicura</t>
  </si>
  <si>
    <t>DE08489-19</t>
  </si>
  <si>
    <t>FRG SE  Lo Boza</t>
  </si>
  <si>
    <t>06-03-2021</t>
  </si>
  <si>
    <t>DE08488-19</t>
  </si>
  <si>
    <t>FRG SE  Batuco</t>
  </si>
  <si>
    <t>09-07-2023</t>
  </si>
  <si>
    <t>DE08558-19</t>
  </si>
  <si>
    <t>Reemplazo de TTCC del paño A2 de SE Itahue</t>
  </si>
  <si>
    <t>DE08557-19</t>
  </si>
  <si>
    <t>Reemplazo de TTCC del paño A2 de SE Cipreses.</t>
  </si>
  <si>
    <t>DE08555-19</t>
  </si>
  <si>
    <t>Reemplazo de TTPP de las Barras C y D de SE Charrúa</t>
  </si>
  <si>
    <t>DE08553-19</t>
  </si>
  <si>
    <t>Reemplazo de la protección del paño BC52 en la SE Alto Jahuel</t>
  </si>
  <si>
    <t>DE08552-19</t>
  </si>
  <si>
    <t>Reemplazo de la protección del paño BC51 en la SE Alto Jahuel</t>
  </si>
  <si>
    <t>25-12-2019</t>
  </si>
  <si>
    <t>DE08550-19</t>
  </si>
  <si>
    <t>Reemplazo de la protección del paño BC42 en la SE Alto Jahuel.</t>
  </si>
  <si>
    <t>DE08539-19</t>
  </si>
  <si>
    <t>Reemplazo de la protección del paño BC41 en la SE Alto Jahuel.</t>
  </si>
  <si>
    <t>DE08521-19</t>
  </si>
  <si>
    <t>Reemplazo de Transformador de SSAA de la TG Nehuenco II.</t>
  </si>
  <si>
    <t>DE08608-19</t>
  </si>
  <si>
    <t>SE Chacabuco: Instalación Resistencia PAT en TR1, TR2, TR3 y TR6</t>
  </si>
  <si>
    <t>DE08566-19</t>
  </si>
  <si>
    <t>Reemplazo de TTPP del paño A2 de SE Itahue</t>
  </si>
  <si>
    <t>DE08565-19</t>
  </si>
  <si>
    <t>Reemplazo interruptor 52J4 de SE Quillota.</t>
  </si>
  <si>
    <t>OP02622-19</t>
  </si>
  <si>
    <t>Eletrans II S.A.</t>
  </si>
  <si>
    <t>Nueva SE Seccionadora Alto Melipilla 220 kV</t>
  </si>
  <si>
    <t>DE08720-19</t>
  </si>
  <si>
    <t>Normalización Sistema de Teleprotección en SE Cholguán 220 kV.</t>
  </si>
  <si>
    <t>OP02612-19</t>
  </si>
  <si>
    <t>Parque Solar Tangua SPA</t>
  </si>
  <si>
    <t>PFV El Llano</t>
  </si>
  <si>
    <t>Acceso abierto</t>
  </si>
  <si>
    <t>DE08773-19</t>
  </si>
  <si>
    <t>Implementación TTCC y TTPP paño BT1 SE Corral</t>
  </si>
  <si>
    <t>01-10-2021</t>
  </si>
  <si>
    <t>DE08765-19</t>
  </si>
  <si>
    <t>Implementación TTCC y TTPP paño HT1 SE Calbuco</t>
  </si>
  <si>
    <t>DE08753-19</t>
  </si>
  <si>
    <t>Instalación pararrayos paño B1 SE Linares</t>
  </si>
  <si>
    <t>27-05-2020</t>
  </si>
  <si>
    <t>DE08781-19</t>
  </si>
  <si>
    <t>Reemplazo equipos primarios en MT SE Picarte</t>
  </si>
  <si>
    <t>DE08780-19</t>
  </si>
  <si>
    <t>Paño acoplador de barras 23 kV SE Panguipulli</t>
  </si>
  <si>
    <t>DE08779-19</t>
  </si>
  <si>
    <t>Paño acoplador de barras 23 kV en SE Osorno</t>
  </si>
  <si>
    <t>OP02670-19</t>
  </si>
  <si>
    <t>Nva LT 2x220 kV Lo Aguirre - Nva SE Secc Alto Melipilla (1 circuito)</t>
  </si>
  <si>
    <t>OP02671-19</t>
  </si>
  <si>
    <t>Nva LT 1x220 kV Rapel - Nva SE Secc Alto Melipilla</t>
  </si>
  <si>
    <t>29-01-2022</t>
  </si>
  <si>
    <t>17-12-2021</t>
  </si>
  <si>
    <t>Fotovoltaica Manzano SpA</t>
  </si>
  <si>
    <t>El Estero</t>
  </si>
  <si>
    <t>Don Mariano Energy SpA</t>
  </si>
  <si>
    <t>Don Mariano</t>
  </si>
  <si>
    <t>Las Chacras Energy SpA</t>
  </si>
  <si>
    <t>Las Chacras</t>
  </si>
  <si>
    <t>Pullalli Solar</t>
  </si>
  <si>
    <t>DE08832-19</t>
  </si>
  <si>
    <t>Reemplazo de interruptor 52H5 de SE Diego de Almagro</t>
  </si>
  <si>
    <t>DE09017-19</t>
  </si>
  <si>
    <t>Reemplazo Equipos SE Coloso Paño J1 y JT2</t>
  </si>
  <si>
    <t>DE08972-19</t>
  </si>
  <si>
    <t>Reemplazo Seccionadores Cuchillos en SE Santa Elvira</t>
  </si>
  <si>
    <t>18-07-2020</t>
  </si>
  <si>
    <t>OP02821-19</t>
  </si>
  <si>
    <t>Loreto Solar</t>
  </si>
  <si>
    <t>DE05836-20</t>
  </si>
  <si>
    <t>PFV Domeyko</t>
  </si>
  <si>
    <t>22-08-2021</t>
  </si>
  <si>
    <t>DE09138-19</t>
  </si>
  <si>
    <t>Ampliación PMG CH Dos Valles</t>
  </si>
  <si>
    <t>18-06-2021</t>
  </si>
  <si>
    <t>09-10-2022</t>
  </si>
  <si>
    <t>DE09218-19</t>
  </si>
  <si>
    <t>LT 2X66 kV Llollelhue – La Unión</t>
  </si>
  <si>
    <t>04-07-2021</t>
  </si>
  <si>
    <t>Aumento Capacidad Línea 2x220 kV Maitencillo - Nueva Maitencillo</t>
  </si>
  <si>
    <t>Ampliación en SE Nueva Pan de Azúcar</t>
  </si>
  <si>
    <t>Ampliación en SE  Centinela y Seccionamiento de Línea 2x220 kV El Cobre – Esperanza</t>
  </si>
  <si>
    <t>04-08-2022</t>
  </si>
  <si>
    <t>DE04197-21</t>
  </si>
  <si>
    <t>Ampliación en S/E Cumbre</t>
  </si>
  <si>
    <t>19-05-2022</t>
  </si>
  <si>
    <t>Reactor en SE  Nueva Pichirropulli</t>
  </si>
  <si>
    <t>06-03-2023</t>
  </si>
  <si>
    <t>Ampliación S/E Polpaico</t>
  </si>
  <si>
    <t>Ampliación en SE  Centro</t>
  </si>
  <si>
    <t>Ampliación en SE  Chinchorro</t>
  </si>
  <si>
    <t>13-02-2023</t>
  </si>
  <si>
    <t>Litoral Transmisión S.A.</t>
  </si>
  <si>
    <t>DE09241-19</t>
  </si>
  <si>
    <t>Reemplazo de Transformadores de corriente asociado al paño MT 52C9 de SE Chillán</t>
  </si>
  <si>
    <t>27-10-2022</t>
  </si>
  <si>
    <t>14-11-2022</t>
  </si>
  <si>
    <t>Ampliación en SE  Fátima</t>
  </si>
  <si>
    <t>18-02-2023</t>
  </si>
  <si>
    <t>DE03777-21</t>
  </si>
  <si>
    <t>Ampliación en SE  Chocalán</t>
  </si>
  <si>
    <t>Ampliación en SE  Mandinga</t>
  </si>
  <si>
    <t>10-09-2022</t>
  </si>
  <si>
    <t>DE03780-21</t>
  </si>
  <si>
    <t>Ampliación en SE  Loreto</t>
  </si>
  <si>
    <t>25-09-2022</t>
  </si>
  <si>
    <t>DE03778-21</t>
  </si>
  <si>
    <t>Ampliación en SE  San Clemente</t>
  </si>
  <si>
    <t>25-01-2023</t>
  </si>
  <si>
    <t>02-04-2023</t>
  </si>
  <si>
    <t>Ampliación en SE  Molina y Seccionamiento de la Línea 2x66 kV Itahue – Curicó</t>
  </si>
  <si>
    <t>Ampliación en SE  Pumahue</t>
  </si>
  <si>
    <t>16-02-2023</t>
  </si>
  <si>
    <t>Ampliación en SE Gorbea</t>
  </si>
  <si>
    <t>02-03-2023</t>
  </si>
  <si>
    <t>Aumento de Capacidad Línea 1x66 kV Tap Loma Colorada – Loma Colorada y Ampliación en SE  Loma Colorada</t>
  </si>
  <si>
    <t>DE03089-21</t>
  </si>
  <si>
    <t>14-03-2023</t>
  </si>
  <si>
    <t>23-04-2023</t>
  </si>
  <si>
    <t>28-04-2023</t>
  </si>
  <si>
    <t>09-06-2023</t>
  </si>
  <si>
    <t>Ampliación en SE  Charrúa</t>
  </si>
  <si>
    <t>18-01-2024</t>
  </si>
  <si>
    <t>01-04-2024</t>
  </si>
  <si>
    <t>DE06475-21</t>
  </si>
  <si>
    <t>Ampliación SE Escuadrón</t>
  </si>
  <si>
    <t>22-03-2023</t>
  </si>
  <si>
    <t>Ampliación en SE  Victoria</t>
  </si>
  <si>
    <t>01-01-2023</t>
  </si>
  <si>
    <t>19-02-2023</t>
  </si>
  <si>
    <t>DE09404-19</t>
  </si>
  <si>
    <t>Incorporación nuevo sistema de protección paño J7 SE Lagunas.</t>
  </si>
  <si>
    <t>12-12-2019</t>
  </si>
  <si>
    <t>09-12-2021</t>
  </si>
  <si>
    <t>Duero Energía Copiulemu SpA</t>
  </si>
  <si>
    <t>Planta de Biogás Copiulemu</t>
  </si>
  <si>
    <t>DE09262-19</t>
  </si>
  <si>
    <t>Reemplazo 52CT SE Paniahue</t>
  </si>
  <si>
    <t>DE09278-19</t>
  </si>
  <si>
    <t>Nuevo Transformador de Servicios Auxiliares 23kV-150kVA en SE  Melipulli</t>
  </si>
  <si>
    <t>09-12-2019</t>
  </si>
  <si>
    <t>DE09279-19</t>
  </si>
  <si>
    <t>Reemplazo de equipos primarios en paños de media tensión de SE  La Unión Etapa 1</t>
  </si>
  <si>
    <t>12-01-2021</t>
  </si>
  <si>
    <t>DE09280-19</t>
  </si>
  <si>
    <t>Reemplazo de la protección del paño J6 Cerro Navia</t>
  </si>
  <si>
    <t>DE09282-19</t>
  </si>
  <si>
    <t>Reemplazo de equipos primarios en paños de media tensión de SE  La Unión Etapa 2</t>
  </si>
  <si>
    <t>22-08-2020</t>
  </si>
  <si>
    <t>Villa Cruz SpA</t>
  </si>
  <si>
    <t xml:space="preserve">Villa Cruz 7 </t>
  </si>
  <si>
    <t>OP02894-19</t>
  </si>
  <si>
    <t>Sociedad Punta de Cobre S.A (PUCOBRE)</t>
  </si>
  <si>
    <t>SE  Seccionadora La Yesera</t>
  </si>
  <si>
    <t>DE09498-19</t>
  </si>
  <si>
    <t>Generadora Metropolitana SpA</t>
  </si>
  <si>
    <t>UpGrade de Protecciones Central Los Vientos</t>
  </si>
  <si>
    <t>DE09520-19</t>
  </si>
  <si>
    <t>Reemplazo relé sobrecorriente asociado a interruptor 52C1 SE Ejercito”.</t>
  </si>
  <si>
    <t>22-11-2020</t>
  </si>
  <si>
    <t>DE09521-19</t>
  </si>
  <si>
    <t>Reemplazo relé sobrecorriente asociado a interruptor 52C6 SE Ejercito”.</t>
  </si>
  <si>
    <t>DE09553-19</t>
  </si>
  <si>
    <t>SE es Laguna Seca y Oxidos Coloso</t>
  </si>
  <si>
    <t>05-12-2019</t>
  </si>
  <si>
    <t>DE09582-19</t>
  </si>
  <si>
    <t>SE Seccionadora Centinela 220 kV y extensión LT 1x220 kV Encuentro-El Tesoro</t>
  </si>
  <si>
    <t>28-04-2021</t>
  </si>
  <si>
    <t>DE09590-19</t>
  </si>
  <si>
    <t>Reemplazo de protecciones de Central Hidroeléctrica Ralco</t>
  </si>
  <si>
    <t>DE09603-19</t>
  </si>
  <si>
    <t>Reemplazo interruptor 52CT1 SE Pumahue</t>
  </si>
  <si>
    <t>11-04-2020</t>
  </si>
  <si>
    <t>DE09619-19</t>
  </si>
  <si>
    <t>Reemplazo interruptor 52C2 en SE  Las Arañas</t>
  </si>
  <si>
    <t>DE09660-19</t>
  </si>
  <si>
    <t>Reemplazo de protecciones TR1 en SE  Club Hípico</t>
  </si>
  <si>
    <t>DE09662-19</t>
  </si>
  <si>
    <t>Reemplazo de protecciones TR3 en SE  Los Dominicos</t>
  </si>
  <si>
    <t>DE09747-19</t>
  </si>
  <si>
    <t>Reemplazo de la Protección de sobrecorriente en paño CT3 de SE  Diego de Almagro.</t>
  </si>
  <si>
    <t>DE09746-19</t>
  </si>
  <si>
    <t>Reemplazo de la Protección de sobrecorriente en paño CT4 en la SE  Diego de Almagro.</t>
  </si>
  <si>
    <t>DE06826-20</t>
  </si>
  <si>
    <t>Palmucho S.A.</t>
  </si>
  <si>
    <t>Incorporación de Equipos Nuevos y Reemplazo de Equipos Existentes en SE  Faenas Pangue</t>
  </si>
  <si>
    <t>30-06-2021</t>
  </si>
  <si>
    <t>DE09821-19</t>
  </si>
  <si>
    <t>Reemplazo de la Protección de diferencial del transformador 220/23 kV de la SE  Lagunas</t>
  </si>
  <si>
    <t>DE09820-19</t>
  </si>
  <si>
    <t>Reemplazo interruptor 52JT de SE  Quillota.</t>
  </si>
  <si>
    <t>Auxiliar Maipo</t>
  </si>
  <si>
    <t>Ganadera y Forestal Carran Limitada</t>
  </si>
  <si>
    <t>Chilco</t>
  </si>
  <si>
    <t>25-</t>
  </si>
  <si>
    <t>Los Girasoles SpA</t>
  </si>
  <si>
    <t>Girasoles</t>
  </si>
  <si>
    <t xml:space="preserve">Solcor Chile </t>
  </si>
  <si>
    <t>Caími</t>
  </si>
  <si>
    <t>OP03126-19</t>
  </si>
  <si>
    <t>AR Cerro Tigre SpA</t>
  </si>
  <si>
    <t>Ampliación en SE Farellón</t>
  </si>
  <si>
    <t>DE10105-19</t>
  </si>
  <si>
    <t>CRELL Ltda</t>
  </si>
  <si>
    <t>Acometida subterránea 23 kV SE  Sangra</t>
  </si>
  <si>
    <t>DE10214-19</t>
  </si>
  <si>
    <t>Reemplazo de protección de sobrecorriente paño JCE1 SE  Alto Jahuel</t>
  </si>
  <si>
    <t>21-01-2020</t>
  </si>
  <si>
    <t>OP03157-19</t>
  </si>
  <si>
    <t>Empresa Eléctrica La Compañía SpA</t>
  </si>
  <si>
    <t>La Compañía II</t>
  </si>
  <si>
    <t>OP00639-20</t>
  </si>
  <si>
    <t>CVE Proyecto Nueve SpA</t>
  </si>
  <si>
    <t>Esfena</t>
  </si>
  <si>
    <t>DE10523-19</t>
  </si>
  <si>
    <t>Reemplazo de TTCC TCJ02 SE Laberinto</t>
  </si>
  <si>
    <t>DE10517-19</t>
  </si>
  <si>
    <t>Reemplazo equipos primarios en MT SE La Unión Etapa 3.</t>
  </si>
  <si>
    <t>DE10578-19</t>
  </si>
  <si>
    <t>Reemplazo protección EDAC 12 y 23 kV SE San Rafael</t>
  </si>
  <si>
    <t>11-11-2020</t>
  </si>
  <si>
    <t>DE10577-19</t>
  </si>
  <si>
    <t>Reemplazo protección EDAC 12 kV SE Miraflores</t>
  </si>
  <si>
    <t>31-03-2020</t>
  </si>
  <si>
    <t>DE10576-19</t>
  </si>
  <si>
    <t>Reemplazo de protección de Trafo y sub-tensión SE Alto Melipilla</t>
  </si>
  <si>
    <t>DE04633-20</t>
  </si>
  <si>
    <t>Compañía Eléctrica de la Frontera</t>
  </si>
  <si>
    <t>SE Nueva Pillanlelbún (Llaima)</t>
  </si>
  <si>
    <t>DE05155-20</t>
  </si>
  <si>
    <t>Mejoramiento red AT tramo Temuco-Padre las Casas</t>
  </si>
  <si>
    <t>DE10699-19</t>
  </si>
  <si>
    <t>Implementación de Transformador de Poder 13,8/0,4 kV – 75 kVA en SE  Dolores</t>
  </si>
  <si>
    <t>28-02-2020</t>
  </si>
  <si>
    <t>20-01-2020</t>
  </si>
  <si>
    <t>LT Iquique – Pozo Almonte 66kV</t>
  </si>
  <si>
    <t>TR N°1 66/13.8KV SE Iquique</t>
  </si>
  <si>
    <t xml:space="preserve">Condensador síncrono N°2 +20/-10 MVAr 13.8kV SE Concepción </t>
  </si>
  <si>
    <t>Nueva SE  Seccionadora Agua Amarga</t>
  </si>
  <si>
    <t>DE01474-22</t>
  </si>
  <si>
    <t>05-03-2023</t>
  </si>
  <si>
    <t>09-04-2023</t>
  </si>
  <si>
    <t>29-11-2023</t>
  </si>
  <si>
    <t>29-06-2024</t>
  </si>
  <si>
    <t>30-03-2024</t>
  </si>
  <si>
    <t>29-04-2024</t>
  </si>
  <si>
    <t>OP03228-19</t>
  </si>
  <si>
    <t>Paniri de Verano SpA</t>
  </si>
  <si>
    <t>Filomena Solar</t>
  </si>
  <si>
    <t>SE Puchuncaví 110kV - Etapa 1: Seccionadora de la Línea Ventanas-Torquemada 2x110kV</t>
  </si>
  <si>
    <t>SE Puchuncaví 110kV - Etapa 2: 2da sección de barra de transferencia</t>
  </si>
  <si>
    <t>DE10762-19</t>
  </si>
  <si>
    <t>CIA. Minera Mantos de Oro</t>
  </si>
  <si>
    <t>Actualización Stma protecciones paño J3 SE Carrera</t>
  </si>
  <si>
    <t>21-01-2021</t>
  </si>
  <si>
    <t>Guadalao</t>
  </si>
  <si>
    <t>DE10812-19</t>
  </si>
  <si>
    <t>Proyecto SLRP_reemplazo protecciones del TX de arranque unidad de gas Central Tarapacá</t>
  </si>
  <si>
    <t>DE10801-19</t>
  </si>
  <si>
    <t>Reemplazo de Equipos Primarios en Paño J6 de SE  Crucero</t>
  </si>
  <si>
    <t>01-06-2020</t>
  </si>
  <si>
    <t>DE10796-19</t>
  </si>
  <si>
    <t>SE Pajaritos: instalación de PAT en TR1, TR2 y TR4</t>
  </si>
  <si>
    <t>23-08-2020</t>
  </si>
  <si>
    <t>DE10795-19</t>
  </si>
  <si>
    <t>Hidroeléctrica Río Colorado S.A.</t>
  </si>
  <si>
    <t>Reemplazo TX de poder Central Hidroeléctrica Rio Colorado</t>
  </si>
  <si>
    <t>12-04-2020</t>
  </si>
  <si>
    <t>25-06-2020</t>
  </si>
  <si>
    <t>DE10793-19</t>
  </si>
  <si>
    <t>Reemplazo protecciones LT 110kV Renca-Cerro Navia circuitos N°1 y N°2 en SE  Renca.</t>
  </si>
  <si>
    <t>DE05656-20</t>
  </si>
  <si>
    <t>PFV Tamaya Solar</t>
  </si>
  <si>
    <t>08-09-2021</t>
  </si>
  <si>
    <t>Parque Solar Catemu SpA</t>
  </si>
  <si>
    <t>OP03325-19</t>
  </si>
  <si>
    <t>GPG Solar Chile 2017 SpA</t>
  </si>
  <si>
    <t>PFV San Pedro</t>
  </si>
  <si>
    <t>02-11-2020</t>
  </si>
  <si>
    <t>OP03344-19</t>
  </si>
  <si>
    <t>Compañía Barrick Chile Generación Spa.</t>
  </si>
  <si>
    <t>Plan de regularización del paño J7 de la SE  Punta Colorada.</t>
  </si>
  <si>
    <t>DE10861-19</t>
  </si>
  <si>
    <t>Reemplazo de equipos Paño E3 de SE Caldera</t>
  </si>
  <si>
    <t>01-12-2019</t>
  </si>
  <si>
    <t>27-04-2020</t>
  </si>
  <si>
    <t>DE11049-19</t>
  </si>
  <si>
    <t>Instalación de alimentadores patio MT TR3 SE San Pablo</t>
  </si>
  <si>
    <t>DE11054-19</t>
  </si>
  <si>
    <t>SE Placilla</t>
  </si>
  <si>
    <t>DE11055-19</t>
  </si>
  <si>
    <t>Chilquinta Energía  S.A.</t>
  </si>
  <si>
    <t>SE Placeres</t>
  </si>
  <si>
    <t>14-01-2020</t>
  </si>
  <si>
    <t>18-08-2020</t>
  </si>
  <si>
    <t>DE11057-19</t>
  </si>
  <si>
    <t>Cambio equipos medida potencial SE Valparaíso</t>
  </si>
  <si>
    <t>Paraguay</t>
  </si>
  <si>
    <t>INDURA</t>
  </si>
  <si>
    <t>Regularizacion de esquemas de medida en San Vicente</t>
  </si>
  <si>
    <t>DE11257-19</t>
  </si>
  <si>
    <t>Modificación en Central Rapel</t>
  </si>
  <si>
    <t>OP03446-19</t>
  </si>
  <si>
    <t>Tractebel Engineering S.A.</t>
  </si>
  <si>
    <t>SE Libertadores</t>
  </si>
  <si>
    <t>10-06-2021</t>
  </si>
  <si>
    <t>DE11368-19</t>
  </si>
  <si>
    <t>Banco de Condensadores Barra N°1 12 kV SE  San Felipe</t>
  </si>
  <si>
    <t>19-01-2020</t>
  </si>
  <si>
    <t>DE11343-19</t>
  </si>
  <si>
    <t>Hidroelectrica Dos Valles SpA</t>
  </si>
  <si>
    <t>Normalización Central Hidroeléctrica Dos Valles</t>
  </si>
  <si>
    <t>OP03492-19</t>
  </si>
  <si>
    <t>Proyecto soterrado tramo en LT Los Maquis - Polpaico</t>
  </si>
  <si>
    <t>06-12-2020</t>
  </si>
  <si>
    <t>DE11594-19</t>
  </si>
  <si>
    <t>Geotérmica del Norte S.A.</t>
  </si>
  <si>
    <t>Cerro Pabellón Unidad 3</t>
  </si>
  <si>
    <t>DE11670-19</t>
  </si>
  <si>
    <t>Reemplazo interruptor 52J1 de SE  Puerto Montt</t>
  </si>
  <si>
    <t>25-09-2021</t>
  </si>
  <si>
    <t>Cosapilla</t>
  </si>
  <si>
    <t>DE11733-19</t>
  </si>
  <si>
    <t>Central CMPC Cordillera</t>
  </si>
  <si>
    <t>DE11816-19</t>
  </si>
  <si>
    <t>Reemplazo interruptor 52J3 de SE  Maitencillo</t>
  </si>
  <si>
    <t>29-12-2020</t>
  </si>
  <si>
    <t>11-12-2020</t>
  </si>
  <si>
    <t>DE00029-20</t>
  </si>
  <si>
    <t>14-12-2020</t>
  </si>
  <si>
    <t>DE11736-19</t>
  </si>
  <si>
    <t>Regularización paño J7b SE Punta Colorada</t>
  </si>
  <si>
    <t>28-08-2020</t>
  </si>
  <si>
    <t>DE00014-20</t>
  </si>
  <si>
    <t>Reemplazo de los interruptores 52B2, 5B4, 52B5 en SE Loncoche</t>
  </si>
  <si>
    <t>DE00013-20</t>
  </si>
  <si>
    <t>Reemplazo de protecciones de los paños JT2 y JT7 en SE  Temuco</t>
  </si>
  <si>
    <t>DE00049-20</t>
  </si>
  <si>
    <t>Cooperativa Eléctrica Los Angeles LTDA</t>
  </si>
  <si>
    <t>Reemplazo Medidor en Alimentador Mampil en SE  Central Mampil</t>
  </si>
  <si>
    <t>DE00627-21</t>
  </si>
  <si>
    <t>PMG Teno Solar</t>
  </si>
  <si>
    <t>PE Renaico II</t>
  </si>
  <si>
    <t>23-02-2021</t>
  </si>
  <si>
    <t>DE00180-20</t>
  </si>
  <si>
    <t>Reemplazo TTCC paño H1 SE Maitencillo</t>
  </si>
  <si>
    <t>06-11-2020</t>
  </si>
  <si>
    <t>DE06419-20</t>
  </si>
  <si>
    <t>PE Cabo Leones III - Fase 2</t>
  </si>
  <si>
    <t>02-08-2021</t>
  </si>
  <si>
    <t>PE Malleco fase II</t>
  </si>
  <si>
    <t>13-02-2021</t>
  </si>
  <si>
    <t>13-04-2021</t>
  </si>
  <si>
    <t>DE00251-20</t>
  </si>
  <si>
    <t>Reemplazo de TTCC Paños J1 J2 y J3 de SE Itahue</t>
  </si>
  <si>
    <t>17-01-2020</t>
  </si>
  <si>
    <t>DE00250-20</t>
  </si>
  <si>
    <t>Reemplazo interruptor 52J1 de SE  Pan de Azúcar.</t>
  </si>
  <si>
    <t>28-03-2020</t>
  </si>
  <si>
    <t>07-09-2020</t>
  </si>
  <si>
    <t>Normalización autotransformadores SE  Diego de Almagro</t>
  </si>
  <si>
    <t>28-04-2022</t>
  </si>
  <si>
    <t>DE00299-20</t>
  </si>
  <si>
    <t>Reemplazo protección LT 44kV Lo Prado - Curacaví cto N°2 SE  Lo Prado</t>
  </si>
  <si>
    <t>02-10-2021</t>
  </si>
  <si>
    <t>DE00282-20</t>
  </si>
  <si>
    <t>Nuevo Alimentador SE  Bosquemar.</t>
  </si>
  <si>
    <t>DE00280-20</t>
  </si>
  <si>
    <t>Proyecto Nuevo Alimentador SE  San Antonio</t>
  </si>
  <si>
    <t>PFV María Pinto SpA</t>
  </si>
  <si>
    <t>María Pinto</t>
  </si>
  <si>
    <t>DE00382-20</t>
  </si>
  <si>
    <t>Parque Eólico Taltal S.A.</t>
  </si>
  <si>
    <t>PE Taltal</t>
  </si>
  <si>
    <t>DE00336-20</t>
  </si>
  <si>
    <t>Normalización Paños de Línea H1 y H2 en SE  La Calera</t>
  </si>
  <si>
    <t>27-08-2020</t>
  </si>
  <si>
    <t>OP00130-20</t>
  </si>
  <si>
    <t>AR Alena SpA</t>
  </si>
  <si>
    <t>PE Alena</t>
  </si>
  <si>
    <t>DE00478-20</t>
  </si>
  <si>
    <t>Reemplazo de protecciones de TR1, TR2, TR3 y TR4 para adecuación a Norma Técnica en SE  El Manzano</t>
  </si>
  <si>
    <t>31-05-2020</t>
  </si>
  <si>
    <t>30-06-2020</t>
  </si>
  <si>
    <t>DE02880-20</t>
  </si>
  <si>
    <t>PFV Finis Terrae Extensión</t>
  </si>
  <si>
    <t>30-09-2021</t>
  </si>
  <si>
    <t>DE00544-20</t>
  </si>
  <si>
    <t>Cambio de Interruptor 52JU1 SE Rucue</t>
  </si>
  <si>
    <t>DE00497-20</t>
  </si>
  <si>
    <t>Fotovoltaicos Malgarida I</t>
  </si>
  <si>
    <t>Fotovoltaicos Malgarida II</t>
  </si>
  <si>
    <t>DE00583-20</t>
  </si>
  <si>
    <t>Retiro unidades 4 y 5 Central Maitenes</t>
  </si>
  <si>
    <t>DE00570-20</t>
  </si>
  <si>
    <t>Reemplazo interruptor 52J9 de SE  Charrúa</t>
  </si>
  <si>
    <t>DE00602-20</t>
  </si>
  <si>
    <t>Reemplazo de Transformadores de Corriente en Paño B3 SE  Cabrero</t>
  </si>
  <si>
    <t>DE00601-20</t>
  </si>
  <si>
    <t>Reemplazo de equipos primarios en paños de media tensión de SE  Imperial</t>
  </si>
  <si>
    <t>DE00593-20</t>
  </si>
  <si>
    <t>Reemplazo unidades de control en paños de media tensión de SE  Corral Etapa 3</t>
  </si>
  <si>
    <t>01-03-2020</t>
  </si>
  <si>
    <t>09-04-2022</t>
  </si>
  <si>
    <t>DE00592-20</t>
  </si>
  <si>
    <t>Reemplazo de equipos primarios en paños de media tensión de SE  Corral Etapa 2</t>
  </si>
  <si>
    <t>16-02-2020</t>
  </si>
  <si>
    <t>09-02-2021</t>
  </si>
  <si>
    <t>DE00591-20</t>
  </si>
  <si>
    <t>Remplazo de equipos primarios en paños de media tensión de SE  Corral Etapa 1</t>
  </si>
  <si>
    <t>11-02-2021</t>
  </si>
  <si>
    <t>DE00590-20</t>
  </si>
  <si>
    <t>Reemplazo de equipos primarios en paños de media tensión de SE  Aihuapi</t>
  </si>
  <si>
    <t>17-12-2020</t>
  </si>
  <si>
    <t>DE00829-20</t>
  </si>
  <si>
    <t>Reemplazo de Transformadores de Corriente en Paño JRE de SE  Crucero</t>
  </si>
  <si>
    <t>29-03-2020</t>
  </si>
  <si>
    <t>DE00676-20</t>
  </si>
  <si>
    <t>Reemplazo de protecciones de TR1, TR2 y TR4 en SE  San José.</t>
  </si>
  <si>
    <t>OP00073-20</t>
  </si>
  <si>
    <t>Impulso Solar El Resplandor SpA</t>
  </si>
  <si>
    <t>El Resplandor</t>
  </si>
  <si>
    <t>DE00746-20</t>
  </si>
  <si>
    <t>Traslado lineas 66kV San Francisco- Los Bronces</t>
  </si>
  <si>
    <t>21-07-2021</t>
  </si>
  <si>
    <t>DE00824-20</t>
  </si>
  <si>
    <t>Reemplazo de Transformadores de Corriente en Paño J9 de SE  Crucero</t>
  </si>
  <si>
    <t>16-11-2020</t>
  </si>
  <si>
    <t>DE00823-20</t>
  </si>
  <si>
    <t>Reemplazo de Transformadores de Corriente en Paño J8 de SE  Crucero</t>
  </si>
  <si>
    <t>16-07-2022</t>
  </si>
  <si>
    <t>DE00809-20</t>
  </si>
  <si>
    <t>Recambio de equipos de protección de la central Atacama</t>
  </si>
  <si>
    <t>23-03-2020</t>
  </si>
  <si>
    <t>DE09049-19</t>
  </si>
  <si>
    <t>Acciona</t>
  </si>
  <si>
    <t>PFV El Romero a SE Don Héctor</t>
  </si>
  <si>
    <t>OP03230-19</t>
  </si>
  <si>
    <t>Alto Cautín SpA</t>
  </si>
  <si>
    <t>Boldos</t>
  </si>
  <si>
    <t>DE00934-20</t>
  </si>
  <si>
    <t>Incorporación de Protección Diferencial de Barra 87B 110 kV de SE  Quillota</t>
  </si>
  <si>
    <t>DE00873-20</t>
  </si>
  <si>
    <t>Cambio de Protección en Línea 66 kV Algarrobo – Las Balandras</t>
  </si>
  <si>
    <t>OP00004-20</t>
  </si>
  <si>
    <t>Chungungo Solar SpA</t>
  </si>
  <si>
    <t>Covadonga</t>
  </si>
  <si>
    <t>DE00969-20</t>
  </si>
  <si>
    <t>Cambio de Transformadores de corriente paños J1 y J2 en SSEE Tesoro</t>
  </si>
  <si>
    <t>27-01-2021</t>
  </si>
  <si>
    <t>30-05-2022</t>
  </si>
  <si>
    <t>Modificación de Conexión de Paños de TR5 y Nuevo Banco en Nuevo Patio GIS 110 kV en SE Cerro Navia</t>
  </si>
  <si>
    <t>DE01005-20</t>
  </si>
  <si>
    <t>Reemplazo de protecciones de paño GNLQ en SE  Ventanas</t>
  </si>
  <si>
    <t>DE01038-20</t>
  </si>
  <si>
    <t>Reemplazo de interruptor TR2 12kV en SE Playa Ancha</t>
  </si>
  <si>
    <t>15-03-2020</t>
  </si>
  <si>
    <t>21-12-2020</t>
  </si>
  <si>
    <t>DE01030-20</t>
  </si>
  <si>
    <t>Reemplazo de los transformadores de corriente del paño A6 de SE San Vicente</t>
  </si>
  <si>
    <t>25-03-2020</t>
  </si>
  <si>
    <t>13-10-2020</t>
  </si>
  <si>
    <t>DE01029-20</t>
  </si>
  <si>
    <t>Reemplazo de los transformadores de corriente del paño A9 de SE San Vicente</t>
  </si>
  <si>
    <t>15-07-2020</t>
  </si>
  <si>
    <t>DE01068-20</t>
  </si>
  <si>
    <t>Nueva linea 2x500 KV Pichirropulli - Nueva Puerto Montt, energizada en 220 kV</t>
  </si>
  <si>
    <t>06-11-2022</t>
  </si>
  <si>
    <t>18-11-2021</t>
  </si>
  <si>
    <t>DE01121-20</t>
  </si>
  <si>
    <t>Reemplazo de Protecciones en la Central Hidroeléctrica Colbún</t>
  </si>
  <si>
    <t>DE01116-20</t>
  </si>
  <si>
    <t>Reemplazo TTPP sección 3 barra principal SE  Concepción 154 kV</t>
  </si>
  <si>
    <t>01-05-2020</t>
  </si>
  <si>
    <t>DE01115-20</t>
  </si>
  <si>
    <t>Reemplazo TTPP sección 1-2 barra principal SE  Concepción 154 kV</t>
  </si>
  <si>
    <t>DE01180-20</t>
  </si>
  <si>
    <t>Ampliación SE Puente Negro</t>
  </si>
  <si>
    <t>01-05-2021</t>
  </si>
  <si>
    <t>DE01079-20</t>
  </si>
  <si>
    <t>Hidrobonito S.A.</t>
  </si>
  <si>
    <t>PMG Alto Bonito</t>
  </si>
  <si>
    <t>01-08-2021</t>
  </si>
  <si>
    <t>01-08-2022</t>
  </si>
  <si>
    <t>DE00705-21</t>
  </si>
  <si>
    <t>Alfa Transmisora de Energía</t>
  </si>
  <si>
    <t>PV Machicura</t>
  </si>
  <si>
    <t>15-11-2021</t>
  </si>
  <si>
    <t>21-07-2022</t>
  </si>
  <si>
    <t>OP00295-20</t>
  </si>
  <si>
    <t>Chester Solar I SpA</t>
  </si>
  <si>
    <t>Jahuel</t>
  </si>
  <si>
    <t>OP00408-20</t>
  </si>
  <si>
    <t>El Roble Solar SpA</t>
  </si>
  <si>
    <t>Trebal Solar</t>
  </si>
  <si>
    <t>SQM Salar S.A.</t>
  </si>
  <si>
    <t>Planta Salar del Carmen Litio SQM</t>
  </si>
  <si>
    <t>OP00374-20</t>
  </si>
  <si>
    <t>Generadora Norte SpA</t>
  </si>
  <si>
    <t>El Faro</t>
  </si>
  <si>
    <t>OP00891-21</t>
  </si>
  <si>
    <t>SOLEK DESARROLLOS SPA</t>
  </si>
  <si>
    <t>PMG Castilla</t>
  </si>
  <si>
    <t>DE05144-20</t>
  </si>
  <si>
    <t>Parque Eólico Cabo Leones I S.A.</t>
  </si>
  <si>
    <t>Extensión Parque Eólico Cabo Leones I- fase 2</t>
  </si>
  <si>
    <t>18-08-2021</t>
  </si>
  <si>
    <t>OP00414-20</t>
  </si>
  <si>
    <t>Taltal Solar S.A.</t>
  </si>
  <si>
    <t>Quinantu Solar</t>
  </si>
  <si>
    <t>OP00403-20</t>
  </si>
  <si>
    <t>Candelaria Solar SpA</t>
  </si>
  <si>
    <t>Candelaria Solar</t>
  </si>
  <si>
    <t>DE01590-20</t>
  </si>
  <si>
    <t>Adecuación por NT de Distribución: Medida cabecera de alimentadores en SE  Pajaritos</t>
  </si>
  <si>
    <t>15-09-2022</t>
  </si>
  <si>
    <t>DE01591-20</t>
  </si>
  <si>
    <t>Adecuación por NT de Distribución: Medida cabecera de alimentadores en SE  Chacabuco</t>
  </si>
  <si>
    <t>DE05610-20</t>
  </si>
  <si>
    <t>Ampliación SE Miraje</t>
  </si>
  <si>
    <t>16-08-2021</t>
  </si>
  <si>
    <t>DE03742-21</t>
  </si>
  <si>
    <t>Empresa Eléctrica Puente Alto S.A.</t>
  </si>
  <si>
    <t>Seccionamiento Línea 2x110 kV Alto Jahuel-Florida</t>
  </si>
  <si>
    <t>31-07-2022</t>
  </si>
  <si>
    <t>DE02006-21</t>
  </si>
  <si>
    <t>Nueva S/E Bajos de Mena</t>
  </si>
  <si>
    <t>DE05830-20</t>
  </si>
  <si>
    <t>Ampliación en SE Puente Alto</t>
  </si>
  <si>
    <t>DE06477-20</t>
  </si>
  <si>
    <t>Ampliación en SE Costanera</t>
  </si>
  <si>
    <t>OP00280-20</t>
  </si>
  <si>
    <t>PSF El Salitral S.A</t>
  </si>
  <si>
    <t>El Salitral</t>
  </si>
  <si>
    <t>DE01646-20</t>
  </si>
  <si>
    <t>Reemplazo de la Protección de sobrecorriente en paño BC54 en la SE  Alto Jahuel</t>
  </si>
  <si>
    <t>DE01654-20</t>
  </si>
  <si>
    <t>Reemplazo de interruptor 52B1 y 52B3 de SE Paine</t>
  </si>
  <si>
    <t>23-05-2020</t>
  </si>
  <si>
    <t>DE01656-20</t>
  </si>
  <si>
    <t>Reemplazo interruptor 52J3 de SE  Pan de Azúcar</t>
  </si>
  <si>
    <t>05-06-2020</t>
  </si>
  <si>
    <t>DE01657-20</t>
  </si>
  <si>
    <t>Reemplazo de los transformadores de corriente del paño J1 de SE  Maitencillo</t>
  </si>
  <si>
    <t>04-08-2021</t>
  </si>
  <si>
    <t>27/082021</t>
  </si>
  <si>
    <t>DE01658-20</t>
  </si>
  <si>
    <t>Reemplazo interruptor 52J4 de SE  Maitencillo</t>
  </si>
  <si>
    <t>DE01645-20</t>
  </si>
  <si>
    <t>Reemplazo de la Protección de sobrecorriente en paño BC53 en la SE  Alto Jahuel</t>
  </si>
  <si>
    <t>21-05-2020</t>
  </si>
  <si>
    <t>OP00427-20</t>
  </si>
  <si>
    <t>Los Portones S.A.</t>
  </si>
  <si>
    <t>Los Portones</t>
  </si>
  <si>
    <t>DE01695-20</t>
  </si>
  <si>
    <t>EBCO Energía S.A.</t>
  </si>
  <si>
    <t>Don Pedro</t>
  </si>
  <si>
    <t>DE01665-20</t>
  </si>
  <si>
    <t>Reemplazo de la Protección de sobrecorriente en paño BC43 en la SE Alto Jahuel</t>
  </si>
  <si>
    <t>14-09-2020</t>
  </si>
  <si>
    <t>DE01666-20</t>
  </si>
  <si>
    <t>Reemplazo de la Protección de sobrecorriente en paño BC44 en la SE Alto Jahuel</t>
  </si>
  <si>
    <t>DE01667-20</t>
  </si>
  <si>
    <t>Reemplazo de la Protección del paño BT5 en la SE Alto Jahuel</t>
  </si>
  <si>
    <t>OP00540-20</t>
  </si>
  <si>
    <t>Eléctrica Pinares Ltda</t>
  </si>
  <si>
    <t>Central Pinares</t>
  </si>
  <si>
    <t>DE01795-20</t>
  </si>
  <si>
    <t>Reemplazo de protección de distancia en paño H2 de SE Maitencillo</t>
  </si>
  <si>
    <t>08-11-2020</t>
  </si>
  <si>
    <t>DE01701-20</t>
  </si>
  <si>
    <t>Adecuación por NT de Distribución: Medida cabecera de alimentadores en SE Santa Raquel</t>
  </si>
  <si>
    <t>DE01702-20</t>
  </si>
  <si>
    <t>Aumento de capacidad en SE Los Dominicos</t>
  </si>
  <si>
    <t>DE01704-20</t>
  </si>
  <si>
    <t>Nuevo transformador en SE Bicentenario</t>
  </si>
  <si>
    <t>22-07-2022</t>
  </si>
  <si>
    <t>17-08-2022</t>
  </si>
  <si>
    <t>Nuevo transformador en SE Brasil</t>
  </si>
  <si>
    <t>20-10-2022</t>
  </si>
  <si>
    <t>15-11-2022</t>
  </si>
  <si>
    <t>DE01729-20</t>
  </si>
  <si>
    <t>Ampliación de los SSAA de la SE Los Maquis</t>
  </si>
  <si>
    <t>DE01731-20</t>
  </si>
  <si>
    <t>Reemplazo de la protección del paño H1 de la SE Maipo</t>
  </si>
  <si>
    <t>24-05-2020</t>
  </si>
  <si>
    <t>OP00552-20</t>
  </si>
  <si>
    <t>Guaraná</t>
  </si>
  <si>
    <t>OP00553-20</t>
  </si>
  <si>
    <t>Solar TI Doce SpA</t>
  </si>
  <si>
    <t>Manao</t>
  </si>
  <si>
    <t>OP00554-20</t>
  </si>
  <si>
    <t>Solar TI Diecisiete SpA</t>
  </si>
  <si>
    <t>Trebo</t>
  </si>
  <si>
    <t>DE01828-20</t>
  </si>
  <si>
    <t>Modificación en SE La Calera</t>
  </si>
  <si>
    <t>31-08-2020</t>
  </si>
  <si>
    <t>DE01829-20</t>
  </si>
  <si>
    <t>Modificación en SE Quilpué</t>
  </si>
  <si>
    <t>DE01830-20</t>
  </si>
  <si>
    <t>Modificación en SE Reñaca</t>
  </si>
  <si>
    <t>DE01831-20</t>
  </si>
  <si>
    <t>Modificación en SE San Antonio</t>
  </si>
  <si>
    <t>DE01834-20</t>
  </si>
  <si>
    <t>Modificación en SE San Felipe</t>
  </si>
  <si>
    <t>OP00463-20</t>
  </si>
  <si>
    <t>Sol del Inactivo Fase II</t>
  </si>
  <si>
    <t>DE01837-20</t>
  </si>
  <si>
    <t>Plan de adecuaciones sistema de monitoreo en cabeceras de alimentadores en SE San Rafael</t>
  </si>
  <si>
    <t>30-09-2020</t>
  </si>
  <si>
    <t>DE01836-20</t>
  </si>
  <si>
    <t>Plan de adecuaciones sistema de monitoreo en cabeceras de alimentadores en SE San Pedro</t>
  </si>
  <si>
    <t>OP00563-20</t>
  </si>
  <si>
    <t>Anumar Energía del Sol 1 SpA</t>
  </si>
  <si>
    <t>Solarpark Villa Alemana</t>
  </si>
  <si>
    <t>DE01857-20</t>
  </si>
  <si>
    <t>LT 110kV Ochagavía-Florida: Modificación de trazado</t>
  </si>
  <si>
    <t>12-08-2020</t>
  </si>
  <si>
    <t>OP03573-19</t>
  </si>
  <si>
    <t>GR Guindo SpA</t>
  </si>
  <si>
    <t>FV Argomedo</t>
  </si>
  <si>
    <t>DE02156-20</t>
  </si>
  <si>
    <t>Incorporación de Protección Diferencial de Barra 87B 110 kV de SE  Pirque</t>
  </si>
  <si>
    <t>09-06-2020</t>
  </si>
  <si>
    <t>Incahuasi  Energy SpA</t>
  </si>
  <si>
    <t>Guanaco Solar</t>
  </si>
  <si>
    <t>DE02471-20</t>
  </si>
  <si>
    <t>Reemplazo de Protecciones en SE Valdivia</t>
  </si>
  <si>
    <t>DE02470-20</t>
  </si>
  <si>
    <t>Reemplazo de Protecciones en SE Cholguán</t>
  </si>
  <si>
    <t>16-07-2021</t>
  </si>
  <si>
    <t>DE02455-20</t>
  </si>
  <si>
    <t>Reemplazo de Protecciones en SE Antillanca</t>
  </si>
  <si>
    <t>DE02499-20</t>
  </si>
  <si>
    <t>Reemplazo del interruptor 52BR en SE Loncoche</t>
  </si>
  <si>
    <t>DE02498-20</t>
  </si>
  <si>
    <t>Reemplazo del interruptor 52CBC1 en SE Manso de Velasco</t>
  </si>
  <si>
    <t>DE02497-20</t>
  </si>
  <si>
    <t>Reemplazo del interruptor 52ET2 en SE Pitrufquén</t>
  </si>
  <si>
    <t>26-06-2020</t>
  </si>
  <si>
    <t>DE04613-20</t>
  </si>
  <si>
    <t>Ampliación en SE Illapa 220 kV</t>
  </si>
  <si>
    <t>07-02-2021</t>
  </si>
  <si>
    <t>DE01341-21</t>
  </si>
  <si>
    <t>Ampliación SE Cumbre</t>
  </si>
  <si>
    <t>DE02628-20</t>
  </si>
  <si>
    <t>SLRP en Minera Escondida</t>
  </si>
  <si>
    <t>27-07-2021</t>
  </si>
  <si>
    <t>DE02606-20</t>
  </si>
  <si>
    <t>Instalación Resistencia PAT en TR2, TR3 y TR4 SE La Reina</t>
  </si>
  <si>
    <t>DE02605-20</t>
  </si>
  <si>
    <t>Instalación Resistencia PAT en TR2, TR4 y TR5 SE Santa Elena</t>
  </si>
  <si>
    <t>15-12-2022</t>
  </si>
  <si>
    <t>DE02691-20</t>
  </si>
  <si>
    <t>Normalización barra N° 2 110 kV en SE Concón</t>
  </si>
  <si>
    <t>12-10-2020</t>
  </si>
  <si>
    <t>Modificación de la línea de transmisión 66 kV Temuco-Loncoche</t>
  </si>
  <si>
    <t>DE02715-20</t>
  </si>
  <si>
    <t>Reemplazo interruptor 52JT4 de SE Quillota</t>
  </si>
  <si>
    <t>25-07-2020</t>
  </si>
  <si>
    <t>25-12-2021</t>
  </si>
  <si>
    <t>DE08338-20</t>
  </si>
  <si>
    <t>Refuerzo del Sistema de Alimentación Eléctrica SE Los Vilos</t>
  </si>
  <si>
    <t>DE02750-20</t>
  </si>
  <si>
    <t>Reemplazo Medidores de Energía y Monitor Tensión Potencia Bruta Generador Vapor y Gas</t>
  </si>
  <si>
    <t>10-10-2023</t>
  </si>
  <si>
    <t>DE02749-20</t>
  </si>
  <si>
    <t>Actualización sistema de control del CER SE Puerto Montt</t>
  </si>
  <si>
    <t>11-09-2021</t>
  </si>
  <si>
    <t>DE02744-20</t>
  </si>
  <si>
    <t>Reemplazo Protecciones Paños Línea B1 y B2 SE Osorno, y Paños Línea B4 y B5 SE Pilauco</t>
  </si>
  <si>
    <t>20-08-2020</t>
  </si>
  <si>
    <t>OP00726-20</t>
  </si>
  <si>
    <t>Fotovoltaica Norte Grande 1 SpA</t>
  </si>
  <si>
    <t>La Cruz Solar</t>
  </si>
  <si>
    <t>09-09-2021</t>
  </si>
  <si>
    <t>DE02767-20</t>
  </si>
  <si>
    <t>Reemplazo BU 87B paño J7 SE El Cobre</t>
  </si>
  <si>
    <t>DE02786-20</t>
  </si>
  <si>
    <t>Adecuación a Norma Técnica en SE Brasil</t>
  </si>
  <si>
    <t>DE02813-20</t>
  </si>
  <si>
    <t>Modificación LT 1x66 kV Temuco - Pillanlelbún</t>
  </si>
  <si>
    <t>DE02850-20</t>
  </si>
  <si>
    <t>Retiro del Transformador de Poder N° 4 de SE Tamaya</t>
  </si>
  <si>
    <t>Retiro</t>
  </si>
  <si>
    <t>OP01554-22</t>
  </si>
  <si>
    <t>Parque Solar Villa Longavi SpA</t>
  </si>
  <si>
    <t>PMG Villa Longaví</t>
  </si>
  <si>
    <t>OP01588-22</t>
  </si>
  <si>
    <t>Parque Solar Quilmo SpA</t>
  </si>
  <si>
    <t>20-03-2023</t>
  </si>
  <si>
    <t>22-05-2023</t>
  </si>
  <si>
    <t>DE02932-20</t>
  </si>
  <si>
    <t>Línea Temporal 110 kV C2 Pozo Almonte en derivación a línea Cóndores - Pacifico 110 kV</t>
  </si>
  <si>
    <t>DE03018-20</t>
  </si>
  <si>
    <t>Reemplazo pararrayos paño HT de SE Tap Off Cerro Balcón</t>
  </si>
  <si>
    <t>07-04-2020</t>
  </si>
  <si>
    <t>DE02990-20</t>
  </si>
  <si>
    <t>Chilquinta Energía S.A</t>
  </si>
  <si>
    <t>Modificación en SE Valparaíso.</t>
  </si>
  <si>
    <t>DE02989-20</t>
  </si>
  <si>
    <t>Modificación en SE San Sebastian</t>
  </si>
  <si>
    <t>DE02988-20</t>
  </si>
  <si>
    <t>Modificación en SE Playa Ancha</t>
  </si>
  <si>
    <t>28-03-2022</t>
  </si>
  <si>
    <t>DE02987-20</t>
  </si>
  <si>
    <t>Modificación en SE Las Vegas</t>
  </si>
  <si>
    <t>DE02986-20</t>
  </si>
  <si>
    <t>Modificación en SE Casablanca</t>
  </si>
  <si>
    <t>Etersol</t>
  </si>
  <si>
    <t>OP00815-20</t>
  </si>
  <si>
    <t>CH El Atajo</t>
  </si>
  <si>
    <t>OP00735-20</t>
  </si>
  <si>
    <t>Lomas de Duqueco SpA.</t>
  </si>
  <si>
    <t>PE Lomas de Duqueco</t>
  </si>
  <si>
    <t>16-02-2022</t>
  </si>
  <si>
    <t>OP01197-22</t>
  </si>
  <si>
    <t>Parque Solar El Convento SpA</t>
  </si>
  <si>
    <t>30-07-2023</t>
  </si>
  <si>
    <t>28-07-2023</t>
  </si>
  <si>
    <t>OP00617-20</t>
  </si>
  <si>
    <t>Agrosolar V SpA</t>
  </si>
  <si>
    <t>Canelillo</t>
  </si>
  <si>
    <t>DE03141-20</t>
  </si>
  <si>
    <t xml:space="preserve">Reemplazo interruptor 110 kV linea San Pedro - Ventana, circuito 2, en SE San Pedro </t>
  </si>
  <si>
    <t>16-09-2020</t>
  </si>
  <si>
    <t>DE03173-20</t>
  </si>
  <si>
    <t>Actualización protecciones SE Nueva Renca</t>
  </si>
  <si>
    <t>DE03147-20</t>
  </si>
  <si>
    <t>Adecuación alimentación SSAA Central Trapen</t>
  </si>
  <si>
    <t>DE03146-20</t>
  </si>
  <si>
    <t>Adecuación alimentación SSAA Central El Peñon</t>
  </si>
  <si>
    <t>Lirio de Campo Solar SpA</t>
  </si>
  <si>
    <t>Lirio de Campo</t>
  </si>
  <si>
    <t>OP00619-20</t>
  </si>
  <si>
    <t>Agro Solar IV SpA</t>
  </si>
  <si>
    <t>Cocinillas</t>
  </si>
  <si>
    <t>DE03339-20</t>
  </si>
  <si>
    <t>Refuerzo de barras 110 kV SE Tap Off La Laja</t>
  </si>
  <si>
    <t>20-12-2020</t>
  </si>
  <si>
    <t>20-01-2021</t>
  </si>
  <si>
    <t>DE03526-20</t>
  </si>
  <si>
    <t>Normalización de conexión LT 1x44kV Carena – Lo Prado</t>
  </si>
  <si>
    <t>02-01-2022</t>
  </si>
  <si>
    <t>17-01-2022</t>
  </si>
  <si>
    <t>DE03578-20</t>
  </si>
  <si>
    <t xml:space="preserve">Reemplazo interruptor 110 kV linea San Pedro - Las vegas, circuito 2, en SE San Pedro </t>
  </si>
  <si>
    <t>23-09-2020</t>
  </si>
  <si>
    <t>DE03581-20</t>
  </si>
  <si>
    <t>Reemplazo interruptor 110 kV de acoplador de Barras N°1 y N°2 de SE San Pedro</t>
  </si>
  <si>
    <t>Aumento de potencia a 9,0 Hidroeléctrica Dos Valles</t>
  </si>
  <si>
    <t>DE03687-20</t>
  </si>
  <si>
    <t>07-02-2023</t>
  </si>
  <si>
    <t>18-10-2025</t>
  </si>
  <si>
    <t>DE03678-20</t>
  </si>
  <si>
    <t>LT 110kV Cerro Navia-Lo Aguirre: Relocalización trazado en Sector Enea entre estructuras P38B y P49.</t>
  </si>
  <si>
    <t>DE03705-20</t>
  </si>
  <si>
    <t>Adecuación por NT de Distribución: Medida cabecera de alimentadores en SE Cisterna</t>
  </si>
  <si>
    <t>DE03729-20</t>
  </si>
  <si>
    <t>Reemplazo de reconectador y unidad de control asociado al paño C10 alimentador Piedras Blancas</t>
  </si>
  <si>
    <t>DE03726-20</t>
  </si>
  <si>
    <t>Adecuación de la alimentación de los Servicios Auxiliares (SSAA) de la Central Teno</t>
  </si>
  <si>
    <t>16-10-2020</t>
  </si>
  <si>
    <t>DE03797-20</t>
  </si>
  <si>
    <t>Reemplazo Transformador de Potencial Paño J6 de SE Crucero</t>
  </si>
  <si>
    <t>23-07-2022</t>
  </si>
  <si>
    <t>DE03944-20</t>
  </si>
  <si>
    <t>DE04133-20</t>
  </si>
  <si>
    <t>Reemplazo de la protección de distancia 21/21N del Sistema 1, en el paño J4 de la SE Temuco 220 kV</t>
  </si>
  <si>
    <t>DE04166-20</t>
  </si>
  <si>
    <t>Reubicación de vanos 58 al 63 de la línea 154 kV Sauzal - Rancagua</t>
  </si>
  <si>
    <t>DE04165-20</t>
  </si>
  <si>
    <t>Reemplazo de los sistemas de protección del Tx N°5 110/13,8 kV de SE Sauzal</t>
  </si>
  <si>
    <t>02-07-2021</t>
  </si>
  <si>
    <t>DE04193-20</t>
  </si>
  <si>
    <t>Traslado TR4 22,4 MVA SE San Bernardo</t>
  </si>
  <si>
    <t>DE04197-20</t>
  </si>
  <si>
    <t>Adecuación a Norma Técnica SE San Bernardo</t>
  </si>
  <si>
    <t>Lingue SpA</t>
  </si>
  <si>
    <t>Lingue</t>
  </si>
  <si>
    <t>DE04234-20</t>
  </si>
  <si>
    <t>DE04256-20</t>
  </si>
  <si>
    <t>Hidroeléctrica La Higuera S.A.</t>
  </si>
  <si>
    <t>Conexión a SE Tinguiririca 220 kV</t>
  </si>
  <si>
    <t>25-06-2021</t>
  </si>
  <si>
    <t>OP00618-20</t>
  </si>
  <si>
    <t>Quillay Solar SpA</t>
  </si>
  <si>
    <t>Litre SpA</t>
  </si>
  <si>
    <t>Los Magnolios Solar (Litre)</t>
  </si>
  <si>
    <t>DE04326-20</t>
  </si>
  <si>
    <t>Reemplazo transformador 66/13,8 kV SE Quinta</t>
  </si>
  <si>
    <t>DE04327-20</t>
  </si>
  <si>
    <t>Reemplazo transformador 66/13,8 kV SE Curicó</t>
  </si>
  <si>
    <t>19-08-2021</t>
  </si>
  <si>
    <t>OP01112-20</t>
  </si>
  <si>
    <t>Suvan Solar SpA</t>
  </si>
  <si>
    <t>Moya</t>
  </si>
  <si>
    <t>OP01143-20</t>
  </si>
  <si>
    <t>Llonquen Energías SpA</t>
  </si>
  <si>
    <t>Chifin</t>
  </si>
  <si>
    <t>OP01144-20</t>
  </si>
  <si>
    <t>Los Negros</t>
  </si>
  <si>
    <t>OP01145-20</t>
  </si>
  <si>
    <t>PRP Campesina (ex PRP Aldea)</t>
  </si>
  <si>
    <t>OP01146-20</t>
  </si>
  <si>
    <t>PRP Rapaco</t>
  </si>
  <si>
    <t>OP01147-20</t>
  </si>
  <si>
    <t>Tambores</t>
  </si>
  <si>
    <t xml:space="preserve">DE04440-20 </t>
  </si>
  <si>
    <t>Nuevo alimentador N°61 en SE Chacabuco</t>
  </si>
  <si>
    <t xml:space="preserve">OP01159-20 </t>
  </si>
  <si>
    <t>Fotovoltaica De Los Andes SpA</t>
  </si>
  <si>
    <t>PMG FV de Los Andes</t>
  </si>
  <si>
    <t>24-08-2021</t>
  </si>
  <si>
    <t>18-05-2022</t>
  </si>
  <si>
    <t>OP01158-20</t>
  </si>
  <si>
    <t xml:space="preserve">Fotovoltaica Sol del Norte SpA </t>
  </si>
  <si>
    <t>PMG FV Sol del Norte</t>
  </si>
  <si>
    <t xml:space="preserve">OP01157-20 </t>
  </si>
  <si>
    <t>Fotovoltaica Del Inactivo SpA</t>
  </si>
  <si>
    <t>PMG FV del Inactivo</t>
  </si>
  <si>
    <t xml:space="preserve">DE04545-20 </t>
  </si>
  <si>
    <t>Empresa Eléctrica de la Frontera S.A</t>
  </si>
  <si>
    <t>Sistema de Bloque SE Tres Esquinas (COPELEC)– SE Lucero</t>
  </si>
  <si>
    <t>DE04560-20</t>
  </si>
  <si>
    <t>Relé de protección sistema 2, paño J6 SE Illapa</t>
  </si>
  <si>
    <t>14-07-2020</t>
  </si>
  <si>
    <t>DE04593-20</t>
  </si>
  <si>
    <t>Reemplazo de los SP paño J7B SE  Chuquicamata</t>
  </si>
  <si>
    <t>02-08-2020</t>
  </si>
  <si>
    <t>OP00029-20</t>
  </si>
  <si>
    <t>Aggreko Chile Ltda.</t>
  </si>
  <si>
    <t>Aggreko</t>
  </si>
  <si>
    <t>Reemplazo de Paños A1 y A2 SE  Alto Jahuel</t>
  </si>
  <si>
    <t>OP01384-20</t>
  </si>
  <si>
    <t>Romero (solicita cambio de nombre)</t>
  </si>
  <si>
    <t>OP01378-20</t>
  </si>
  <si>
    <t>Parral Solar SpA</t>
  </si>
  <si>
    <t>OP01222-20</t>
  </si>
  <si>
    <t>Parque El Maquí</t>
  </si>
  <si>
    <t>DE04710-20</t>
  </si>
  <si>
    <t>Nuevos Transformadores de Medida en SE La Florida</t>
  </si>
  <si>
    <t>DE04712-20</t>
  </si>
  <si>
    <t>16-07-2020</t>
  </si>
  <si>
    <t>DE04723-20</t>
  </si>
  <si>
    <t>Equipamiento de Vinculación de Islas Eléctricas ATR en SE  Nueva Cardones</t>
  </si>
  <si>
    <t>19-10-2022</t>
  </si>
  <si>
    <t>DE04727-20</t>
  </si>
  <si>
    <t>Equipamiento de Vinculación de Islas Eléctricas ATR en SE  Nueva Maitencillo</t>
  </si>
  <si>
    <t>DE04728-20</t>
  </si>
  <si>
    <t>Equipamiento de Vinculación de Islas Eléctricas ATR en SE  Nueva Pan de Azúcar</t>
  </si>
  <si>
    <t>DE04762-20</t>
  </si>
  <si>
    <t>Reemplazo de conductor, aislación, ferretería y crucetas en la línea 2x154KV Cipreses-Itahue</t>
  </si>
  <si>
    <t>OP01223-20</t>
  </si>
  <si>
    <t>Parque Bandurrias</t>
  </si>
  <si>
    <t>DE04767-20</t>
  </si>
  <si>
    <t>Medidores Central Florida III</t>
  </si>
  <si>
    <t>DE04776-20</t>
  </si>
  <si>
    <t>Melon S.A</t>
  </si>
  <si>
    <t>Línea 44 kV Calera - Navío</t>
  </si>
  <si>
    <t>DE04847-20</t>
  </si>
  <si>
    <t>DE04864-20</t>
  </si>
  <si>
    <t>Aumento capacidad transformador SSAA en SE Parinacota 220 kV</t>
  </si>
  <si>
    <t>26-11-2020</t>
  </si>
  <si>
    <t>DE04913-20</t>
  </si>
  <si>
    <t>Seccionamiento SE Alto Maipo extremo SE Alfalfal</t>
  </si>
  <si>
    <t>21-10-2020</t>
  </si>
  <si>
    <t>01-11-2020</t>
  </si>
  <si>
    <t>DE04914-20</t>
  </si>
  <si>
    <t>Seccionamiento SE Alto Maipo extremo SE Laja</t>
  </si>
  <si>
    <t>Subestación Seccionadora El Chacay 220 kV</t>
  </si>
  <si>
    <t>PFV Finis Terrae Extensión - Etapa II</t>
  </si>
  <si>
    <t>DE05033-20</t>
  </si>
  <si>
    <t>Reemplazo de los transformadores de corriente del paño JS de SE Cardones.</t>
  </si>
  <si>
    <t>DE05003-20</t>
  </si>
  <si>
    <t>Reemplazo del interruptor 52J2 de SE Puerto Montt 220 kV</t>
  </si>
  <si>
    <t>Proyecto Montenegro etapa 1</t>
  </si>
  <si>
    <t>Proyecto Montenegro etapa 2</t>
  </si>
  <si>
    <t>Nuevo Transformador en SE  Seccionadora de la Línea Ventanas – Torquemada 2x110 kV</t>
  </si>
  <si>
    <t>30-06-2023</t>
  </si>
  <si>
    <t>29-08-2023</t>
  </si>
  <si>
    <t>Orafti Chile S.A</t>
  </si>
  <si>
    <t>Orafti</t>
  </si>
  <si>
    <t>DE01788-20</t>
  </si>
  <si>
    <t>Reemplazo Interruptor 52B1 de SE Charrúa</t>
  </si>
  <si>
    <t>OP01258-20</t>
  </si>
  <si>
    <t>Central El Atajo SpA</t>
  </si>
  <si>
    <t>Quitralman (ex Diésel Atajo)</t>
  </si>
  <si>
    <t>OP01149-20</t>
  </si>
  <si>
    <t>Bluegate Energía SpA</t>
  </si>
  <si>
    <t>Bluegate</t>
  </si>
  <si>
    <t>OP01308-20</t>
  </si>
  <si>
    <t>Parque Solar Orilla del Maule</t>
  </si>
  <si>
    <t>Orilla del Maule</t>
  </si>
  <si>
    <t>OP01103-20</t>
  </si>
  <si>
    <t>Pelequen Sur SpA</t>
  </si>
  <si>
    <t>Ramiro</t>
  </si>
  <si>
    <t>OP01139-20</t>
  </si>
  <si>
    <t>PFV Las Torcazas SpA</t>
  </si>
  <si>
    <t>Las Torcazas</t>
  </si>
  <si>
    <t>DE05176-20</t>
  </si>
  <si>
    <t>Reemplazo de los transformadores de corriente del paño J4 de SE Pan de Azúcar</t>
  </si>
  <si>
    <t>DE05154-20</t>
  </si>
  <si>
    <t>Línea de Transmisión 66 kV Coronel- Horcones- Traslado 2,4 kms Circuito N°1</t>
  </si>
  <si>
    <t>DE05153-20</t>
  </si>
  <si>
    <t>Obras eléctricas Paño B3 SE  Duqueco</t>
  </si>
  <si>
    <t>14-01-2021</t>
  </si>
  <si>
    <t>DE05202-20</t>
  </si>
  <si>
    <t>Reemplazo del transformador de potencial del paño J2 de SE Rapel 220 kV</t>
  </si>
  <si>
    <t>DE05200-20</t>
  </si>
  <si>
    <t>Reemplazo del transformador de potencial del paño J1 de SE Rapel 220 kV</t>
  </si>
  <si>
    <t>DE08294-20</t>
  </si>
  <si>
    <t>Construcción Paño E3 – S/E Dalcahue</t>
  </si>
  <si>
    <t>DE05287-20</t>
  </si>
  <si>
    <t>Retiro del Transformador de Poder N° 1 de SE Arica</t>
  </si>
  <si>
    <t>17-08-2020</t>
  </si>
  <si>
    <t>OP01427-20</t>
  </si>
  <si>
    <t>Parque Solar Fotovoltaico Sol del Inactivo SpA</t>
  </si>
  <si>
    <t xml:space="preserve">Esquema de Reducción Automático de Generación (ERAG) </t>
  </si>
  <si>
    <t>24-01-2022</t>
  </si>
  <si>
    <t>OP01119-20</t>
  </si>
  <si>
    <t>GR Ulmo SpA</t>
  </si>
  <si>
    <t>Romeral</t>
  </si>
  <si>
    <t>OP01120-20</t>
  </si>
  <si>
    <t>GR Pitao SpA</t>
  </si>
  <si>
    <t>GR Pitao (ex Teno)</t>
  </si>
  <si>
    <t>OP01329-20</t>
  </si>
  <si>
    <t>Playero SpA</t>
  </si>
  <si>
    <t>Playero (Etapa 1)</t>
  </si>
  <si>
    <t>DE05435-20</t>
  </si>
  <si>
    <t>Reemplazo de Interruptor 52C1 SE Chocalan</t>
  </si>
  <si>
    <t>19-10-2020</t>
  </si>
  <si>
    <t>OP01361-20</t>
  </si>
  <si>
    <t>Playero (Etapa 2)</t>
  </si>
  <si>
    <t>DE05460-20</t>
  </si>
  <si>
    <t>Reemplazo equipos paño CT1 de SE Paniahue</t>
  </si>
  <si>
    <t>07-11-2020</t>
  </si>
  <si>
    <t>DE05461-20</t>
  </si>
  <si>
    <t>Reemplazo Desconectador 89B2-2 de SE San Fernando</t>
  </si>
  <si>
    <t>25-01-2022</t>
  </si>
  <si>
    <t>27-09-2020</t>
  </si>
  <si>
    <t>DE05537-20</t>
  </si>
  <si>
    <t>Maria Elena Solar S.A.</t>
  </si>
  <si>
    <t xml:space="preserve">Incorporación de interruptor 52J1 en SE Granja Solar </t>
  </si>
  <si>
    <t>OP01439-20</t>
  </si>
  <si>
    <t xml:space="preserve">GR Roble SpA </t>
  </si>
  <si>
    <t>DE05606-20</t>
  </si>
  <si>
    <t>Reemplazo Transformador T44 SE Melipulli</t>
  </si>
  <si>
    <t>09-09-2020</t>
  </si>
  <si>
    <t>OP02238-20</t>
  </si>
  <si>
    <t>Fotovoltaica San Camilo SpA</t>
  </si>
  <si>
    <t>San Camilo</t>
  </si>
  <si>
    <t>OP01125-20</t>
  </si>
  <si>
    <t>Los Lagos SpA</t>
  </si>
  <si>
    <t>Los Lagos X</t>
  </si>
  <si>
    <t>OP02259-20</t>
  </si>
  <si>
    <t>Fotovoltaica Lenga SpA</t>
  </si>
  <si>
    <t>Dadinco</t>
  </si>
  <si>
    <t>DE05594-20</t>
  </si>
  <si>
    <t>Mapocho Trebal (Ampliación)</t>
  </si>
  <si>
    <t>OP01001-20</t>
  </si>
  <si>
    <t>CVE Proyecto Seis SpA</t>
  </si>
  <si>
    <t>Santa Inés</t>
  </si>
  <si>
    <t>DE05663-20</t>
  </si>
  <si>
    <t>Ampliación SE Calama Nueva</t>
  </si>
  <si>
    <t>DE05682-20</t>
  </si>
  <si>
    <t>Traslado LAT 1x110kV Santa Marta-Padre Hurtado Sección 1</t>
  </si>
  <si>
    <t>27-12-2022</t>
  </si>
  <si>
    <t>DE05684-20</t>
  </si>
  <si>
    <t>Traslado LAT 1x110kV Santa Marta-Padre Hurtado Sección 2</t>
  </si>
  <si>
    <t>OP01584-20</t>
  </si>
  <si>
    <t>PFV Las Tencas</t>
  </si>
  <si>
    <t>DE05704-20</t>
  </si>
  <si>
    <t>Reemplazo de Equipo de protecciones de SE Petropower</t>
  </si>
  <si>
    <t>DE05715-20</t>
  </si>
  <si>
    <t>Reemplazo de conductor, estructuras y ferretería LT 1x110 kV Maitencillo – Vallenar</t>
  </si>
  <si>
    <t>DE05722-20</t>
  </si>
  <si>
    <t>Instalación Estructura Seccionamiento Línea 1x220 kV Crucero - RT</t>
  </si>
  <si>
    <t>DE04127-21</t>
  </si>
  <si>
    <t>Soc. Cooperativa de Consumo de Energía Eléctrica Charrúa Ltda.</t>
  </si>
  <si>
    <t>Alimentador Bucalemu</t>
  </si>
  <si>
    <t>23-12-2021</t>
  </si>
  <si>
    <t>OP00211-20</t>
  </si>
  <si>
    <t>Fotovoltaica Laurel SpA</t>
  </si>
  <si>
    <t>Bicentenario</t>
  </si>
  <si>
    <t>DE05783-20</t>
  </si>
  <si>
    <t>Normalización de señales SITR de la SE Candelaria</t>
  </si>
  <si>
    <t>DE05803-20</t>
  </si>
  <si>
    <t>Reemplazo de protección de distancia S1 del paño H2 en SE Quelentaro</t>
  </si>
  <si>
    <t>09-10-2020</t>
  </si>
  <si>
    <t>17-11-2020</t>
  </si>
  <si>
    <t>DE05804-20</t>
  </si>
  <si>
    <t>Reemplazo de protección de distancia S1 del paño H1 en SE Portezuelo</t>
  </si>
  <si>
    <t>DE05816-20</t>
  </si>
  <si>
    <t>Janequeo</t>
  </si>
  <si>
    <t>OP01554-20</t>
  </si>
  <si>
    <t>Parque Fotovoltaico Ocoa II SpA</t>
  </si>
  <si>
    <t>PFV Los Tilos (nombre anterior Ocoa II)</t>
  </si>
  <si>
    <t>DE05839-20</t>
  </si>
  <si>
    <t>Reemplazo Protecciones Línea 110 kV San Pedro – Ventanas, circuito 1</t>
  </si>
  <si>
    <t>DE01958-22</t>
  </si>
  <si>
    <t>Reemplazo Protecciones Línea 110 kV San Pedro – Ventanas, circuito 2</t>
  </si>
  <si>
    <t>DE08202-20</t>
  </si>
  <si>
    <t>Malgarida II SpA</t>
  </si>
  <si>
    <t>Ampliación Malgarida II</t>
  </si>
  <si>
    <t>07-07-2021</t>
  </si>
  <si>
    <t>DE06817-20</t>
  </si>
  <si>
    <t>Reemplazo de Pararrayos 110 kV del Paño H5 en SE Ventanas</t>
  </si>
  <si>
    <t>DE06032-20</t>
  </si>
  <si>
    <t>Medida cabecera de alimentadores en S/E San Joaquín</t>
  </si>
  <si>
    <t>DE06031-20</t>
  </si>
  <si>
    <t>Instalación resistencia PAT en Banco TR1 y TR2 en SE Ochagavía</t>
  </si>
  <si>
    <t>DE06025-20</t>
  </si>
  <si>
    <t>Reemplazo de equipos primarios y Transformador N°1 de S/E CMPC P.Alto 110 kV</t>
  </si>
  <si>
    <t>03-09-2021</t>
  </si>
  <si>
    <t>DE06062-20</t>
  </si>
  <si>
    <t>Reemplazo del interruptor 52J12 de la S/E Charrúa</t>
  </si>
  <si>
    <t>DE01956-22</t>
  </si>
  <si>
    <t>Reemplazo Protecciones Línea 110 kV San Pedro – Las Vegas circuito 2</t>
  </si>
  <si>
    <t>DE01955-22</t>
  </si>
  <si>
    <t>Reemplazo Protecciones Línea 110 kV San Pedro – Las Vegas circuito 1</t>
  </si>
  <si>
    <t>OP01347-20</t>
  </si>
  <si>
    <t>Pitra SpA</t>
  </si>
  <si>
    <t>Pitra</t>
  </si>
  <si>
    <t>DE05555-20</t>
  </si>
  <si>
    <t>Reparación LT 110 KV H. Fuentes - Galleguillos</t>
  </si>
  <si>
    <t>28-09-2020</t>
  </si>
  <si>
    <t xml:space="preserve">DE06256-20 </t>
  </si>
  <si>
    <t>Reemplazo interruptor 52J2 de SE Pan de Azúcar</t>
  </si>
  <si>
    <t>01-07-2021</t>
  </si>
  <si>
    <t>OP01837-20</t>
  </si>
  <si>
    <t>Lo Boza</t>
  </si>
  <si>
    <t>Gx Solar</t>
  </si>
  <si>
    <t>DE06818-20</t>
  </si>
  <si>
    <t>Reemplazo TTPP 110 kV de Paño H5 en SE Miraflores</t>
  </si>
  <si>
    <t>OP01033-20</t>
  </si>
  <si>
    <t xml:space="preserve">Sociedad Energías Renovables Los Lirios SpA </t>
  </si>
  <si>
    <t>La Foresta</t>
  </si>
  <si>
    <t>DE06397-20</t>
  </si>
  <si>
    <t>Transelec S.A</t>
  </si>
  <si>
    <t>Retiro Bancos de Condensadores N°2,3 y 4 de la SE Alto Jahuel</t>
  </si>
  <si>
    <t>DE06413-20</t>
  </si>
  <si>
    <t>Implementación EDAG Zona de Calama</t>
  </si>
  <si>
    <t>DE06502-20</t>
  </si>
  <si>
    <t>Reemplazo TTCC paño H6 S/E Ventanas</t>
  </si>
  <si>
    <t>15-09-2020</t>
  </si>
  <si>
    <t>DE06564-20</t>
  </si>
  <si>
    <t>Soterrar tramo Linea 23 kV por Proyecto Compañía Minera TECK QB S.A</t>
  </si>
  <si>
    <t>OP01942-20</t>
  </si>
  <si>
    <t>Inversiones Fotovoltaicas  SpA</t>
  </si>
  <si>
    <t>Willka</t>
  </si>
  <si>
    <t>DE06623-20</t>
  </si>
  <si>
    <t>Reemplazo de protección de distancia sistema 1 de línea 220 kV S/E Collahuasi – S/E Quebrada Blanca</t>
  </si>
  <si>
    <t>28-10-2020</t>
  </si>
  <si>
    <t>04-03-2021</t>
  </si>
  <si>
    <t>DE06632-20</t>
  </si>
  <si>
    <t>Reemplazo Esquema Protecciones Central Itata</t>
  </si>
  <si>
    <t>24-12-2020</t>
  </si>
  <si>
    <t>DE05150-20</t>
  </si>
  <si>
    <t>OP01989-20</t>
  </si>
  <si>
    <t>Cooperativa Agrícola y Lechera de La Unión - COLUN</t>
  </si>
  <si>
    <t>COLUN a la S/E Primaria de distribución Tambores.</t>
  </si>
  <si>
    <t>DE06724-20</t>
  </si>
  <si>
    <t>Nuevos pararrayos en SE Florida.</t>
  </si>
  <si>
    <t>22-10-2020</t>
  </si>
  <si>
    <t>19-11-2020</t>
  </si>
  <si>
    <t>DE06794-20</t>
  </si>
  <si>
    <t>Reemplazo Protecciones Línea 110 kV Las Vegas – Santiago Solar, circuito 1 SE Las Vegas</t>
  </si>
  <si>
    <t>08-12-2022</t>
  </si>
  <si>
    <t>DE06264-20</t>
  </si>
  <si>
    <t>Nueva posición provisoria alimentador Chena en SE Santa Marta</t>
  </si>
  <si>
    <t>DE06820-20</t>
  </si>
  <si>
    <t>Reemplazo de protección en paño ES1 SE El Empalme</t>
  </si>
  <si>
    <t>DE06847-20</t>
  </si>
  <si>
    <t>Reemplazo de protección por actualización en SE Fundición Chagres</t>
  </si>
  <si>
    <t>OP02845-19</t>
  </si>
  <si>
    <t>Parque Solar El Paso SpA</t>
  </si>
  <si>
    <t>Parque Solar el Paso (se solicita cambio de nombre)</t>
  </si>
  <si>
    <t>DE06931-20</t>
  </si>
  <si>
    <t>01-07-2022</t>
  </si>
  <si>
    <t>DE06932-20</t>
  </si>
  <si>
    <t>Instalación de Transformadores de Potencial (TTPP) en SE Los Dominicos</t>
  </si>
  <si>
    <t>DE06935-20</t>
  </si>
  <si>
    <t>Reemplazo interruptor en S/E Pozo Almonte.</t>
  </si>
  <si>
    <t>DE06947-20</t>
  </si>
  <si>
    <t>Reemplazo de Transformadores de Corriente en S/E Tamarugal</t>
  </si>
  <si>
    <t>DE07084-20</t>
  </si>
  <si>
    <t>Cemento Polpaico S.A.</t>
  </si>
  <si>
    <t>Actualización de protecciones S/E Punta Peuco</t>
  </si>
  <si>
    <t>Hidronalcas S.A.</t>
  </si>
  <si>
    <t>Central Nalcas Unidad 3</t>
  </si>
  <si>
    <t>DE07015-20</t>
  </si>
  <si>
    <t>Reemplazo Protecciones Línea 110 kV Las Vegas – Cerro Navia, circuito 2 en SE Las Vegas</t>
  </si>
  <si>
    <t>DE07016-20</t>
  </si>
  <si>
    <t>Reemplazo Protecciones Línea 110 kV Las Vegas – San Pedro, Circuito 1 en SE Las Vegas</t>
  </si>
  <si>
    <t>DE07017-20</t>
  </si>
  <si>
    <t>Reemplazo TTCC del Paño H2 en SE Alto Jahuel 110 kV</t>
  </si>
  <si>
    <t>DE07018-20</t>
  </si>
  <si>
    <t>Reemplazo Protecciones Línea 110 kV Las Vegas – San Pedro, circuito 2 en SE Las Vegas</t>
  </si>
  <si>
    <t>OP02116-20</t>
  </si>
  <si>
    <t>Social Energy Chile Spa</t>
  </si>
  <si>
    <t>Social Energy Power</t>
  </si>
  <si>
    <t>DE07070-20</t>
  </si>
  <si>
    <t>Reemplazo de los transformadores de Corriente del año JT1 de la S/E Temuco.</t>
  </si>
  <si>
    <t>26-08-2022</t>
  </si>
  <si>
    <t>Parque Solar Cancha SpA</t>
  </si>
  <si>
    <t>PMGD Don Andrónico</t>
  </si>
  <si>
    <t>DE07181-20</t>
  </si>
  <si>
    <t>Reemplazo de equipos primarios en paño JT1 de SE Crucero</t>
  </si>
  <si>
    <t>DE07226-20</t>
  </si>
  <si>
    <t>Mejoras en las instalaciones de 220 kV de la SE Coipa 220/23/6,6 kV</t>
  </si>
  <si>
    <t>DE07208-20</t>
  </si>
  <si>
    <t>Reemplazo de Protecciones asociado al Paño Transformación BT1 en Subestación Negrete</t>
  </si>
  <si>
    <t>28-11-2020</t>
  </si>
  <si>
    <t>OP02180-20</t>
  </si>
  <si>
    <t>Línea de transmisión dedicada 220 kV Rucatayo - Pichirrahue</t>
  </si>
  <si>
    <t>21-02-2021</t>
  </si>
  <si>
    <t>DE07264-20</t>
  </si>
  <si>
    <t>Reemplazo de protecciones en la central Machicura</t>
  </si>
  <si>
    <t>01-06-2021</t>
  </si>
  <si>
    <t>DE07268-20</t>
  </si>
  <si>
    <t>Nueva línea 2x220 kV entre las subestaciones Nueva Pozo Almonte y Pozo Almonte; Nueva línea 2x220 kV entre las subestaciones Nueva Pozo Almonte y Cóndores; Nueva línea 2x220 kV entre las subestaciones Nueva Pozo Almonte y Parinacota (Etapa 1)</t>
  </si>
  <si>
    <t>05-10-2022</t>
  </si>
  <si>
    <t>Nueva línea 2x220 kV entre las subestaciones Nueva Pozo Almonte y Pozo Almonte; Nueva línea 2x220 kV entre las subestaciones Nueva Pozo Almonte y Cóndores; Nueva línea 2x220 kV entre las subestaciones Nueva Pozo Almonte y Parinacota (Etapa 2)</t>
  </si>
  <si>
    <t xml:space="preserve">DE07301-20 </t>
  </si>
  <si>
    <t xml:space="preserve">Empresa Eléctrica Cochrane SpA </t>
  </si>
  <si>
    <t>Cambio de Protección Diferencial de Barra SE Cochrane</t>
  </si>
  <si>
    <t>OP01884-20</t>
  </si>
  <si>
    <t>FV Rinconada SpA</t>
  </si>
  <si>
    <t>SLK 808</t>
  </si>
  <si>
    <t>OP01707-20</t>
  </si>
  <si>
    <t>Parque Solar Ovalle Norte SpA</t>
  </si>
  <si>
    <t>Ovalle Norte</t>
  </si>
  <si>
    <t>OP01370-20</t>
  </si>
  <si>
    <t>Malinke Solar SpA</t>
  </si>
  <si>
    <t>PV Malinke</t>
  </si>
  <si>
    <t>OP01369-20</t>
  </si>
  <si>
    <t>Crucero SpA</t>
  </si>
  <si>
    <t>PV Crucero</t>
  </si>
  <si>
    <t>camila</t>
  </si>
  <si>
    <t>OP02314-20</t>
  </si>
  <si>
    <t>Parque Solar Meco Chillan SpA</t>
  </si>
  <si>
    <t>Meco</t>
  </si>
  <si>
    <t>DE07483-20</t>
  </si>
  <si>
    <t>Reemplazo Interruptor 52J13 S/E Charrúa</t>
  </si>
  <si>
    <t>07-01-2021</t>
  </si>
  <si>
    <t>03-11-2021</t>
  </si>
  <si>
    <t>DE07499-20</t>
  </si>
  <si>
    <t>Alto Jahuel Transmisora de Energía S.A.</t>
  </si>
  <si>
    <t>Reemplazo Polo C Interruptor Bypass Compensación Serie S/E ANCOA CS5 500KV</t>
  </si>
  <si>
    <t>20-11-2020</t>
  </si>
  <si>
    <t>DE07504-20</t>
  </si>
  <si>
    <t>Reemplazo tramos entre estructuras 2 y 8 línea Tap Graneros- Graneros (FFCC)</t>
  </si>
  <si>
    <t>06-07-2022</t>
  </si>
  <si>
    <t>OP00249-21</t>
  </si>
  <si>
    <t>Hidroeléctrica Punta del Viento SpA.</t>
  </si>
  <si>
    <t>CH Punta del Viento</t>
  </si>
  <si>
    <t>27-12-2021</t>
  </si>
  <si>
    <t>09-09-2022</t>
  </si>
  <si>
    <t>DE07635-20</t>
  </si>
  <si>
    <t>Reemplazo TC paño JT2 de S/E Maitencillo</t>
  </si>
  <si>
    <t>DE07605-20</t>
  </si>
  <si>
    <t>Central Diesel Tamaya</t>
  </si>
  <si>
    <t>DE07664-20</t>
  </si>
  <si>
    <t>Central Calle Calle</t>
  </si>
  <si>
    <t>DE07756-20</t>
  </si>
  <si>
    <t>Ampliación de SS/AA de S/E Crucero</t>
  </si>
  <si>
    <t>DE01538-21</t>
  </si>
  <si>
    <t>Conexión de nuevo alimentador 23 kV en SE El Empalme</t>
  </si>
  <si>
    <t>DE01853-21</t>
  </si>
  <si>
    <t>Nuevo alimentador en Paño E1 – S/E Llaima</t>
  </si>
  <si>
    <t>Actualización PE Calama</t>
  </si>
  <si>
    <t>DE05424-21</t>
  </si>
  <si>
    <t>Alimentador Los Barriales S/E Chillán</t>
  </si>
  <si>
    <t>28-02-2022</t>
  </si>
  <si>
    <t>OP01757-20</t>
  </si>
  <si>
    <t>Casa Bermeja SpA</t>
  </si>
  <si>
    <t>Casa Bermeja</t>
  </si>
  <si>
    <t>DE07890-20</t>
  </si>
  <si>
    <t>Reemplazo de Reconectadores para alimentadores de 13,8 kV de S/E Arica</t>
  </si>
  <si>
    <t>08-07-2021</t>
  </si>
  <si>
    <t>OP02382-20</t>
  </si>
  <si>
    <t>Parque Solar Huape</t>
  </si>
  <si>
    <t>DE07921-20</t>
  </si>
  <si>
    <t>Reemplazo de Transformador Principal del Complejo Cogeneradora Biobío</t>
  </si>
  <si>
    <t>OP02392-20</t>
  </si>
  <si>
    <t>PFV El Piuquen SpA</t>
  </si>
  <si>
    <t>PFV El Piuquén</t>
  </si>
  <si>
    <t>DE07939-20</t>
  </si>
  <si>
    <t>Eléctrica Nueva Energía S.A.</t>
  </si>
  <si>
    <t>Cambio de interruptor de 154 kV 52A1 SE Escuadrón A1</t>
  </si>
  <si>
    <t>DE07940-20</t>
  </si>
  <si>
    <t>Reemplazo de relé paño H4 en S/E Tierra Amarilla</t>
  </si>
  <si>
    <t>23-12-2020</t>
  </si>
  <si>
    <t>01-05-2022</t>
  </si>
  <si>
    <t>DE07941-20</t>
  </si>
  <si>
    <t>Reemplazo de relés paños HT3, T3 y H2 en S/E Copiapó</t>
  </si>
  <si>
    <t>13-07-2022</t>
  </si>
  <si>
    <t>DE07942-20</t>
  </si>
  <si>
    <t>Reemplazo de protecciones de distancia LT Ventanas - San Pedro, Circuitos 1 y 2</t>
  </si>
  <si>
    <t>OP02399-20</t>
  </si>
  <si>
    <t>Baobab Energías Renovables SpA</t>
  </si>
  <si>
    <t>Tamarugo</t>
  </si>
  <si>
    <t>DE07977-20</t>
  </si>
  <si>
    <t>SE Lo Valledor: Instalación resistencia PAT en TR1 y TR3</t>
  </si>
  <si>
    <t>18-12-2022</t>
  </si>
  <si>
    <t>OP02317-20</t>
  </si>
  <si>
    <t>Parque Solar El Sauce SpA</t>
  </si>
  <si>
    <t>Romeral (se solicita el cambio de nombre)</t>
  </si>
  <si>
    <t>DE08028-20</t>
  </si>
  <si>
    <t>Nuevo Alimentador N°1 Lo Campo en S/E Nueva Panquehue</t>
  </si>
  <si>
    <t>DE08032-20</t>
  </si>
  <si>
    <t>Nuevo Alimentador N°2 Las Vertientes en S/E Nueva Panquehue</t>
  </si>
  <si>
    <t>DE08033-20</t>
  </si>
  <si>
    <t>Reemplazo Protecciones Línea 66 kV San Antonio – Tap Algarrobo, circuitos 1 y 2 en S/E San Antonio</t>
  </si>
  <si>
    <t>DE08076-20</t>
  </si>
  <si>
    <t>Reemplazo de Medidores de Facturación en SE Fundición Chagres</t>
  </si>
  <si>
    <t>25-01-2021</t>
  </si>
  <si>
    <t>DE08119-20</t>
  </si>
  <si>
    <t>Sierra Gorda SCM</t>
  </si>
  <si>
    <t>Instalación de Medidores de Facturación en SE Sierra Gorda</t>
  </si>
  <si>
    <t>14-03-2021</t>
  </si>
  <si>
    <t>DE08122-20</t>
  </si>
  <si>
    <t>Reemplazo Transformador 230/66/13,8 kV SE Colbún</t>
  </si>
  <si>
    <t>11-12-2021</t>
  </si>
  <si>
    <t>12-12-2021</t>
  </si>
  <si>
    <t>DE08126-20</t>
  </si>
  <si>
    <t>Reemplazo Protecciones LT 110 kV Ventanas – San Pedro, circuitos 1 y 2 en SE Ventanas</t>
  </si>
  <si>
    <t>DE02044-21</t>
  </si>
  <si>
    <t>Ampliación en SE Lucero</t>
  </si>
  <si>
    <t>Reemplazo SE Mina Nueva Los Bronces</t>
  </si>
  <si>
    <t>25-08-2022</t>
  </si>
  <si>
    <t>DE08170-20</t>
  </si>
  <si>
    <t>Implementación de sistema teleprotección SE Frutillar</t>
  </si>
  <si>
    <t>26-02-2022</t>
  </si>
  <si>
    <t>DE08171-20</t>
  </si>
  <si>
    <t>Reemplazo de protecciones Paños de Linea B3 y B4 SE Puerto Varas</t>
  </si>
  <si>
    <t>26-01-2021</t>
  </si>
  <si>
    <t>OP02467-20</t>
  </si>
  <si>
    <t>OP02468-20</t>
  </si>
  <si>
    <t>Solar TI Dos SpA</t>
  </si>
  <si>
    <t>Vicente</t>
  </si>
  <si>
    <t>OP01760-20</t>
  </si>
  <si>
    <t>Venturada Energía SpA</t>
  </si>
  <si>
    <t>Venturada (ex Chillan II)</t>
  </si>
  <si>
    <t>Parque Solar Huape (ex Chillán Confluencia)</t>
  </si>
  <si>
    <t>OP01900-20</t>
  </si>
  <si>
    <t>Impulso Solar San José SpA</t>
  </si>
  <si>
    <t>Santa Ester</t>
  </si>
  <si>
    <t>OP02134-20</t>
  </si>
  <si>
    <t>Parque Solar el Dorado SpA</t>
  </si>
  <si>
    <t>Tormenta Solar</t>
  </si>
  <si>
    <t>PE Llanos del Viento (etapa 2)</t>
  </si>
  <si>
    <t>ALBEMARLE LTDA.</t>
  </si>
  <si>
    <t>DE08395-20</t>
  </si>
  <si>
    <t>S/E Recoleta: Instalación resistencia PAT en TR1, TR2 y TR4</t>
  </si>
  <si>
    <t>03-01-2023</t>
  </si>
  <si>
    <t>OP02319-20</t>
  </si>
  <si>
    <t>Fotovoltaica Avellano SpA</t>
  </si>
  <si>
    <t>Membrillo</t>
  </si>
  <si>
    <t>OP01758-20</t>
  </si>
  <si>
    <t>Berrueco Energía SpA</t>
  </si>
  <si>
    <t>Berrueco</t>
  </si>
  <si>
    <t>DE08488-20</t>
  </si>
  <si>
    <t>Reemplazo Transformador T5 SE Coronel, motivado por falla en el actual T5</t>
  </si>
  <si>
    <t>DE08558-20</t>
  </si>
  <si>
    <t>Enorchile S.A.</t>
  </si>
  <si>
    <t>Retiro de la Unidad Generadora UG5 de la Central Térmica Ujina</t>
  </si>
  <si>
    <t>Luis</t>
  </si>
  <si>
    <t>DE08600-20</t>
  </si>
  <si>
    <t>Cambio de Interruptor 110kV en Transformador SE Florida</t>
  </si>
  <si>
    <t>DE08599-20</t>
  </si>
  <si>
    <t>Traslado del punto de conexión de LT 66kV Llollelhue – La Unión existente (Paño B3) al nuevo Paño B4 en SE La Unión</t>
  </si>
  <si>
    <t>DE08584-20</t>
  </si>
  <si>
    <t>Inversiones Hornitos SpA</t>
  </si>
  <si>
    <t>Reemplazo de Protecciones de Transformadores Unidad CTH</t>
  </si>
  <si>
    <t>OP02258-20</t>
  </si>
  <si>
    <t>Don Pedro SpA</t>
  </si>
  <si>
    <t>Majadas</t>
  </si>
  <si>
    <t>DE08614-20</t>
  </si>
  <si>
    <t>Compañía Transmisora La Cebada S.A</t>
  </si>
  <si>
    <t>Reemplazo pararrayo J4 SE La Cebada.</t>
  </si>
  <si>
    <t>DE08602-20</t>
  </si>
  <si>
    <t>Empresa Eléctrica Cochrane SpA</t>
  </si>
  <si>
    <t>Reemplazo 87B SE Cochrane</t>
  </si>
  <si>
    <t>23-03-2021</t>
  </si>
  <si>
    <t>DE08727-20</t>
  </si>
  <si>
    <t>Retiro UG Bocamina I</t>
  </si>
  <si>
    <t>DE08749-20</t>
  </si>
  <si>
    <t>Instalación de TTPP de Barra en SE La Unión, con motivo de los nuevos Paños B3 y B4</t>
  </si>
  <si>
    <t>20-02-2021</t>
  </si>
  <si>
    <t>OP00041-21</t>
  </si>
  <si>
    <t>Parque Fotovoltaico + BESS Andes Solar II-B</t>
  </si>
  <si>
    <t>Parque Eólica Campo Lindo SpA</t>
  </si>
  <si>
    <t>Subestación Seccionadora Santa Clara</t>
  </si>
  <si>
    <t>23-08-2022</t>
  </si>
  <si>
    <t>23-09-2022</t>
  </si>
  <si>
    <t>DE00234-21</t>
  </si>
  <si>
    <t>Central Florida III - Cambio Interruptor 12 kV</t>
  </si>
  <si>
    <t>06-06-2021</t>
  </si>
  <si>
    <t>DE00254-21</t>
  </si>
  <si>
    <t>Implementación de un desconectador bajo carga entre estructuras 2 y 3 en línea Tap Graneros - Graneros (FFCC)</t>
  </si>
  <si>
    <t>11-06-2021</t>
  </si>
  <si>
    <t>Kaufmmann</t>
  </si>
  <si>
    <t>OP02353-20</t>
  </si>
  <si>
    <t>Campo Lindo SpA</t>
  </si>
  <si>
    <t>Pretty Field</t>
  </si>
  <si>
    <t>OP00097-21</t>
  </si>
  <si>
    <t>Parque Solar Alcaldesa  SpA</t>
  </si>
  <si>
    <t>Alcaldesa</t>
  </si>
  <si>
    <t>OP00040-21</t>
  </si>
  <si>
    <t>Parque Fotovoltaico Santa Rita Solar SpA</t>
  </si>
  <si>
    <t>PFV Santa Rita</t>
  </si>
  <si>
    <t>OP00051-21</t>
  </si>
  <si>
    <t>Sanbar Solar SpA</t>
  </si>
  <si>
    <t>Sol de Santa Inés</t>
  </si>
  <si>
    <t>OP01759-20</t>
  </si>
  <si>
    <t>Orion Solar SpA</t>
  </si>
  <si>
    <t>Orion Solar</t>
  </si>
  <si>
    <t>OP00116-21</t>
  </si>
  <si>
    <t>DE00351-21</t>
  </si>
  <si>
    <t>Tacora Energy SpA</t>
  </si>
  <si>
    <t>Camping Diésel</t>
  </si>
  <si>
    <t>DE00355-21</t>
  </si>
  <si>
    <t>Nuevos sistemas de protecciones N3 y N4 en subestación Tap Off La Laja</t>
  </si>
  <si>
    <t>17-03-2021</t>
  </si>
  <si>
    <t>OP02591-20</t>
  </si>
  <si>
    <t>Avilés SpA</t>
  </si>
  <si>
    <t>Avilés</t>
  </si>
  <si>
    <t>OP00114-21</t>
  </si>
  <si>
    <t>Los Corrales del Verano</t>
  </si>
  <si>
    <t>OP01608-20</t>
  </si>
  <si>
    <t>Parque Fotovoltaico Curacaví SpA</t>
  </si>
  <si>
    <t>DE00426-21</t>
  </si>
  <si>
    <t>Instalación de TTCC en paños E1 y E3 de S/E El Peumo</t>
  </si>
  <si>
    <t>20-03-2021</t>
  </si>
  <si>
    <t>DE00369-21</t>
  </si>
  <si>
    <t>Mejoramiento red AT tramo Padre las Casas - Loncoche</t>
  </si>
  <si>
    <t>DE00499-21</t>
  </si>
  <si>
    <t>Reemplazo de Equipos Primarios en Paños de Media Tensión en Subestación Osorno</t>
  </si>
  <si>
    <t>Doble Vinculación Transformador N°1 220/110 kV en SE Cardones</t>
  </si>
  <si>
    <t>DE00548-21</t>
  </si>
  <si>
    <t>Reemplazo de los transformadores de corriente del paño A3 de S/E San Vicente 154 kV</t>
  </si>
  <si>
    <t>08-05-2021</t>
  </si>
  <si>
    <t>DE00550-21</t>
  </si>
  <si>
    <t>Reemplazo de los transformadores de corriente del paño A4 de S/E San Vicente 154 kV</t>
  </si>
  <si>
    <t>22-05-2021</t>
  </si>
  <si>
    <t>DE00551-21</t>
  </si>
  <si>
    <t>Reemplazo de los transformadores de corriente del paño A5 de S/E San Vicente 154 kV</t>
  </si>
  <si>
    <t>DE00552-21</t>
  </si>
  <si>
    <t>Reemplazo de los transformadores de corriente del paño A10 de S/E San Vicente 154 kV</t>
  </si>
  <si>
    <t>21-04-2021</t>
  </si>
  <si>
    <t>DE00557-21</t>
  </si>
  <si>
    <t>Nueva S/E Seccionadora La Ruca 110 kV</t>
  </si>
  <si>
    <t>DE00700-21</t>
  </si>
  <si>
    <t>Cambio interruptor 52BT1 Central Coronel</t>
  </si>
  <si>
    <t>OP00224-21</t>
  </si>
  <si>
    <t>INVERSIONES Y SERVICIOS DATALUNA LTDA.</t>
  </si>
  <si>
    <t>Actualización Señales y Lógica de Alarmas y Trip Mecánicos Paño HT1 y HT2 de transformadores</t>
  </si>
  <si>
    <t>OP00971-20</t>
  </si>
  <si>
    <t>Parque Solar Aurora SpA</t>
  </si>
  <si>
    <t>Curicura</t>
  </si>
  <si>
    <t>OP00185-21</t>
  </si>
  <si>
    <t>Santa Elvira Energy SpA</t>
  </si>
  <si>
    <t>La Palma Solar</t>
  </si>
  <si>
    <t>Central Hidroeléctrica Piedras Negras</t>
  </si>
  <si>
    <t>16-10-2022</t>
  </si>
  <si>
    <t>16-01-2023</t>
  </si>
  <si>
    <t>DE00765-21</t>
  </si>
  <si>
    <t>Normalización de paño acoplador de barras de 12kV (52CS) de S/E Isla de Maipo</t>
  </si>
  <si>
    <t>14-05-2021</t>
  </si>
  <si>
    <t>DE00786-21</t>
  </si>
  <si>
    <t>Reemplazo de protecciones de generador Unidades TG1A y TG1B en Central Térmica Quintero</t>
  </si>
  <si>
    <t>OP00049-21</t>
  </si>
  <si>
    <t>El Naranjal SpA</t>
  </si>
  <si>
    <t>Pachira</t>
  </si>
  <si>
    <t>DE00858-21</t>
  </si>
  <si>
    <t>DE00857-21</t>
  </si>
  <si>
    <t>13-09-2021</t>
  </si>
  <si>
    <t>DE00856-21</t>
  </si>
  <si>
    <t>DE00852-21</t>
  </si>
  <si>
    <t>Reemplazo de protecciones de TR1, TR2, TR3 y TR4 S/E Recoleta.</t>
  </si>
  <si>
    <t>OP00048-21</t>
  </si>
  <si>
    <t>Linares Generación SpA</t>
  </si>
  <si>
    <t>Linares Solar</t>
  </si>
  <si>
    <t>DE00871-21</t>
  </si>
  <si>
    <t>Instalación TTPP 110 kV barras N°1 y N°2 S/E Santa Raquel</t>
  </si>
  <si>
    <t>DE00897-21</t>
  </si>
  <si>
    <t>Enaex S.A.</t>
  </si>
  <si>
    <t>Habilitación teleprotección entre S/E Mejillones y S/E Enaex</t>
  </si>
  <si>
    <t>17-05-2021</t>
  </si>
  <si>
    <t>DE00929-21</t>
  </si>
  <si>
    <t>Eólica Monte Redondo SpA</t>
  </si>
  <si>
    <t>Reemplazo de Interruptor 52J1 SE Elevadora Laja</t>
  </si>
  <si>
    <t>09-04-2021</t>
  </si>
  <si>
    <t>OP00350-21</t>
  </si>
  <si>
    <t>Parque Solar Porvenir SpA</t>
  </si>
  <si>
    <t>Pencahue Este</t>
  </si>
  <si>
    <t>OP00349-21</t>
  </si>
  <si>
    <t>Parque Solar La Muralla SpA</t>
  </si>
  <si>
    <t>Alhué</t>
  </si>
  <si>
    <t>DE01076-21</t>
  </si>
  <si>
    <t>Aserradero Mulchén CMPC - Construcción Paño E3 – SE Picoltué 23kV</t>
  </si>
  <si>
    <t>Ampliación SE Lautaro - Decreto 418</t>
  </si>
  <si>
    <t>11-09-2022</t>
  </si>
  <si>
    <t>DE01161-21</t>
  </si>
  <si>
    <t>Reemplazo Protección de distancia paño A2 de S/E Cipreses 154 kV</t>
  </si>
  <si>
    <t>DE01160-21</t>
  </si>
  <si>
    <t>Reemplazo Protección de distancia paño A1 de S/E Cipreses 154 kV</t>
  </si>
  <si>
    <t>DE01270-21</t>
  </si>
  <si>
    <t>Reemplazo TTCC Paño H3 S/E Hernán Fuentes</t>
  </si>
  <si>
    <t>07-07-2022</t>
  </si>
  <si>
    <t>DE01269-21</t>
  </si>
  <si>
    <t xml:space="preserve">Reemplazo TX  N°2 de 5 MVA por equipo de 10MVA SE Nirivilo </t>
  </si>
  <si>
    <t>DE01268-21</t>
  </si>
  <si>
    <t>Reemplazo equipos paños ET1 (compacto de medida e interruptor) y CT2 (interruptor) SE Licantén</t>
  </si>
  <si>
    <t>OP00411-21</t>
  </si>
  <si>
    <t>PMGD Salerno SpA</t>
  </si>
  <si>
    <t>Salerno</t>
  </si>
  <si>
    <t>DE01301-21</t>
  </si>
  <si>
    <t>Implementación de Protección Diferencial de Barras en S/E Arica 66 kV</t>
  </si>
  <si>
    <t>17-06-2021</t>
  </si>
  <si>
    <t>22-04-2022</t>
  </si>
  <si>
    <t>PV Coya</t>
  </si>
  <si>
    <t>OP00046-21</t>
  </si>
  <si>
    <t>Montejo Energía SpA</t>
  </si>
  <si>
    <t>Mutupin</t>
  </si>
  <si>
    <t>DE01349-21</t>
  </si>
  <si>
    <t>Remplazo del interruptor 52BT1 de la SE Planta Polpaico Coronel</t>
  </si>
  <si>
    <t>OP02577-20</t>
  </si>
  <si>
    <t>Xué Solar SpA</t>
  </si>
  <si>
    <t>DE01491-21</t>
  </si>
  <si>
    <t>Reemplazo protección Sistema 1_UG 1_2_3 Central Angostura</t>
  </si>
  <si>
    <t>02-05-2021</t>
  </si>
  <si>
    <t>20-09-2021</t>
  </si>
  <si>
    <t>DE01550-21</t>
  </si>
  <si>
    <t>Reemplazo Pararrayos 110 kV en paño de llegada de línea 110 kV Ventanas – Quintero, en SE Quintero</t>
  </si>
  <si>
    <t>Ampliación SE Nueva Maitencillo</t>
  </si>
  <si>
    <t xml:space="preserve">Ampliación SE Punta Colorada </t>
  </si>
  <si>
    <t>Ampliación SE Nueva Pan de Azúcar 2x220 Kv</t>
  </si>
  <si>
    <t>DE01611-21</t>
  </si>
  <si>
    <t>Normalización EME barra N°2 110kV subestación Concón</t>
  </si>
  <si>
    <t>11-11-2021</t>
  </si>
  <si>
    <t>OP00737-21</t>
  </si>
  <si>
    <t>Parque Luciano Solar SpA</t>
  </si>
  <si>
    <t>FV Erinome</t>
  </si>
  <si>
    <t>DE01539-21</t>
  </si>
  <si>
    <t>Reemplazo de TTPP Subestación Quillota, paño J7 fase 3 y paño J8 fase 1</t>
  </si>
  <si>
    <t>21-05-2022</t>
  </si>
  <si>
    <t>OP00450-21</t>
  </si>
  <si>
    <t>Mandinga Solar SpA</t>
  </si>
  <si>
    <t>Mandinga</t>
  </si>
  <si>
    <t>DE01893-21</t>
  </si>
  <si>
    <t>Reemplazo protección distancia S1 paño H3 S/E Illapel</t>
  </si>
  <si>
    <t>DE01854-21</t>
  </si>
  <si>
    <t>Conexión Nuevo alimentador en Paño E2 – S/E Llaima</t>
  </si>
  <si>
    <t>DE01855-21</t>
  </si>
  <si>
    <t>Conexión Nuevo alimentador en Paño E3 – S/E Llaima</t>
  </si>
  <si>
    <t>DE01988-21</t>
  </si>
  <si>
    <t>Reemplazo 87T S/E Tap Off Vítor N°2 Móvil</t>
  </si>
  <si>
    <t>05-06-2021</t>
  </si>
  <si>
    <t>DE02036-21</t>
  </si>
  <si>
    <t>Reemplazo de relés sistema N°1 y N°2 en SE Tap Off La Laja de linea 110 kV Queltehues - Tap Off La Laja</t>
  </si>
  <si>
    <t>07-06-2021</t>
  </si>
  <si>
    <t>DE01882-21</t>
  </si>
  <si>
    <t>TACORA ENERGY SPA</t>
  </si>
  <si>
    <t>Central de Respaldo Egido</t>
  </si>
  <si>
    <t>DE02074-21</t>
  </si>
  <si>
    <t>Alba S.A.</t>
  </si>
  <si>
    <t>Adecuación por NT de Distribución: Medida en cabecera de alimentadores en S/E Ochagavía</t>
  </si>
  <si>
    <t>02-06-2021</t>
  </si>
  <si>
    <t>OP00738-21</t>
  </si>
  <si>
    <t>Parque Solar Colina SpA</t>
  </si>
  <si>
    <t>Parque Solar Marambio</t>
  </si>
  <si>
    <t>OP00642-21</t>
  </si>
  <si>
    <t>Parque Solar Quetena S.A</t>
  </si>
  <si>
    <t>FV Quetena</t>
  </si>
  <si>
    <t>DE02216-21</t>
  </si>
  <si>
    <t>Remplazo protecciones LT 110 kV Diego de Almagro - Potrerillos</t>
  </si>
  <si>
    <t>31-08-2021</t>
  </si>
  <si>
    <t>OP00451-21</t>
  </si>
  <si>
    <t>El Castaño SpA</t>
  </si>
  <si>
    <t>El Castaño</t>
  </si>
  <si>
    <t>Solek Holding SE</t>
  </si>
  <si>
    <t>Parque Fotovoltaico Bramada</t>
  </si>
  <si>
    <t>DE02822-21</t>
  </si>
  <si>
    <t>Aumento de capacidad Tramo Línea 1x66 kV Teno-Rauquén</t>
  </si>
  <si>
    <t>15-04-2023</t>
  </si>
  <si>
    <t>07-04-2023</t>
  </si>
  <si>
    <t>OP00573-21</t>
  </si>
  <si>
    <t>Parque Solar Retiro SpA</t>
  </si>
  <si>
    <t>Panguilemo Aeropuerto</t>
  </si>
  <si>
    <t>OP01733-21</t>
  </si>
  <si>
    <t xml:space="preserve">Gestión Agricola S.A </t>
  </si>
  <si>
    <t>El Cerezo</t>
  </si>
  <si>
    <t>DE01516-21</t>
  </si>
  <si>
    <t>PMGD Dagoberto</t>
  </si>
  <si>
    <t>OP00832-21</t>
  </si>
  <si>
    <t>Watts Lonquén</t>
  </si>
  <si>
    <t>OP00835-21</t>
  </si>
  <si>
    <t>Palmilla Cruz</t>
  </si>
  <si>
    <t>DE02352-21</t>
  </si>
  <si>
    <t>SMNR Reemplazo SP1 Paño J6 S/E El Cobre.</t>
  </si>
  <si>
    <t>14-06-2021</t>
  </si>
  <si>
    <t>DE02364-21</t>
  </si>
  <si>
    <t>Reemplazo de protecciones de TR1 para adecuación a Norma Técnica en S/E Lo Prado</t>
  </si>
  <si>
    <t>OP00666-21</t>
  </si>
  <si>
    <t>Parque Solar Lo Chacón SpA</t>
  </si>
  <si>
    <t>Parque Santa Cruz</t>
  </si>
  <si>
    <t>DE02480-21</t>
  </si>
  <si>
    <t>Reemplazo interruptor 52J5 S/E Lagunas</t>
  </si>
  <si>
    <t>DE02481-21</t>
  </si>
  <si>
    <t>Reemplazo interruptor 52J6 S/E Lagunas</t>
  </si>
  <si>
    <t>DE02533-21</t>
  </si>
  <si>
    <t>Reemplazo interruptor 52B1 de S/E San Francisco de Mostazal</t>
  </si>
  <si>
    <t>DE02594-21</t>
  </si>
  <si>
    <t>Reemplazo Equipos Paños E1, E2, E3, E4 y E5 en S/E Quínquimo</t>
  </si>
  <si>
    <t>DE02606-21</t>
  </si>
  <si>
    <t>Sistema de Transmisión del Centro S.A.</t>
  </si>
  <si>
    <t>Modificación Línea 1x220 kV San Fabián - Ancoa</t>
  </si>
  <si>
    <t>de04617-21</t>
  </si>
  <si>
    <t>Alimentador N°4 - Lagunas - 12 kV</t>
  </si>
  <si>
    <t>27-01-2022</t>
  </si>
  <si>
    <t>DE00105-22</t>
  </si>
  <si>
    <t>Nuevo Paño Alimentador N°5 - 12 kV SE Placilla</t>
  </si>
  <si>
    <t>DE00106-22</t>
  </si>
  <si>
    <t>Nuevo Paño Alimentador N°2 - 12 kV SE Bosquemar</t>
  </si>
  <si>
    <t>DE00107-22</t>
  </si>
  <si>
    <t>Nuevo Paño Alimentador N°3 - 12 kV SE Bosquemar</t>
  </si>
  <si>
    <t>OP01761-20</t>
  </si>
  <si>
    <t>Pegasus Solar SpA</t>
  </si>
  <si>
    <t>Pegasus Solar (FV Coihueco Vicente Méndez)</t>
  </si>
  <si>
    <t>Ampliación en SE La Ruca</t>
  </si>
  <si>
    <t>DE02632-21</t>
  </si>
  <si>
    <t>Renovación de Equipamiento Circuito Quiñenco 15kV, SE Escuadrón</t>
  </si>
  <si>
    <t>14-07-2021</t>
  </si>
  <si>
    <t>DE02628-21</t>
  </si>
  <si>
    <t>Reemplazo de transformadores de potencial de barra 220 kV N°2 en SE Alfalfal, cuyo proyecto consiste en normalizar condición de barra 220 kV N°2 en SE Alfalfal realizando el reemplazo de sus transformadores de potencial</t>
  </si>
  <si>
    <t>DE02758-21</t>
  </si>
  <si>
    <t>Reemplazo de protecciones de TR1 para adecuación a Norma Técnica en S/E Chicureo</t>
  </si>
  <si>
    <t>DE02845-21</t>
  </si>
  <si>
    <t>Reemplazo de Interruptor en paño ET2 de Central Hidráulica Chapiquiña</t>
  </si>
  <si>
    <t>DE02830-21</t>
  </si>
  <si>
    <t>Recambio de regulador de voltaje de unidad TG1 de Central Taltal</t>
  </si>
  <si>
    <t>DE02877-21</t>
  </si>
  <si>
    <t>S/E La Reina - Instalación resistencia PAT y Reemplazo de protecciones para adecuación a Norma Técnica en TR1</t>
  </si>
  <si>
    <t>DE02875-21</t>
  </si>
  <si>
    <t> Reemplazo de protecciones de TR1, TR2, TR3 y TR4 para adecuación a Norma Técnica en S/E Pajaritos</t>
  </si>
  <si>
    <t>DE02874-21</t>
  </si>
  <si>
    <t> S/E Club Hípico - Instalación resistencia PAT en TR1, TR3 y TR6</t>
  </si>
  <si>
    <t>07-01-2023</t>
  </si>
  <si>
    <t>DE02873-21</t>
  </si>
  <si>
    <t>Reemplazo del interruptor 52BT1 de la Subestación Polpaico nemotécnico SE124L025</t>
  </si>
  <si>
    <t>09-10-2021</t>
  </si>
  <si>
    <t>DE029895-21</t>
  </si>
  <si>
    <t>Conexión Definitiva Parque Eólico Negrete WPD</t>
  </si>
  <si>
    <t>CARTA</t>
  </si>
  <si>
    <t>Reemplazo de equipos de barra de 12 kV N°1, S/E Costanera</t>
  </si>
  <si>
    <t>20-07-2021</t>
  </si>
  <si>
    <t>OP01005-21</t>
  </si>
  <si>
    <t>Anakena SpA</t>
  </si>
  <si>
    <t>PMGD Anakena</t>
  </si>
  <si>
    <t>OP01003-21</t>
  </si>
  <si>
    <t>Pastran SPA</t>
  </si>
  <si>
    <t>PMGD Pastran</t>
  </si>
  <si>
    <t>OP00999-21</t>
  </si>
  <si>
    <t>Sunhunter SPA</t>
  </si>
  <si>
    <t>PMGD Sunhunter</t>
  </si>
  <si>
    <t>OP01004-21</t>
  </si>
  <si>
    <t>Granate SPA</t>
  </si>
  <si>
    <t>PMGD Granate</t>
  </si>
  <si>
    <t>Generadora Sol Soliv Spa</t>
  </si>
  <si>
    <t>Florencia Solar</t>
  </si>
  <si>
    <t>DE03019-21</t>
  </si>
  <si>
    <t>Reemplazo del interruptor en paño HT3 de S/E Arica</t>
  </si>
  <si>
    <t>14-08-2021</t>
  </si>
  <si>
    <t>DE03025-21</t>
  </si>
  <si>
    <t>Reemplazo del Interruptor C3 en CD Arica</t>
  </si>
  <si>
    <t>13-10-2021</t>
  </si>
  <si>
    <t>DE04511-21</t>
  </si>
  <si>
    <t>Nuevo Alimentador Pudahuel Bus 1</t>
  </si>
  <si>
    <t>DE05478-21</t>
  </si>
  <si>
    <t>Nuevo Alimentador Huechuraba Bus 5 en S/E Chacabuco</t>
  </si>
  <si>
    <t>01-09-2022</t>
  </si>
  <si>
    <t>DE03115-21</t>
  </si>
  <si>
    <t>Reemplazo desconectador acoplador 89HS3 110kV en SE La Calera</t>
  </si>
  <si>
    <t>DE03154-21</t>
  </si>
  <si>
    <t>Reemplazo transformador combinado paño H5 110kV en SE San Pedro</t>
  </si>
  <si>
    <t>DE03225-21</t>
  </si>
  <si>
    <t>SE Fuentecilla 66/15 kV 30 MVA</t>
  </si>
  <si>
    <t>OP00491-21</t>
  </si>
  <si>
    <t>Santa Luisa Energy SpA</t>
  </si>
  <si>
    <t>Santa Luisa Solar</t>
  </si>
  <si>
    <t>DE02470-21</t>
  </si>
  <si>
    <t>CGE Comercializadora SpA</t>
  </si>
  <si>
    <t>Reemplazo de Unidad N°2 en Central PMG La Portada</t>
  </si>
  <si>
    <t>DE03283-21</t>
  </si>
  <si>
    <t>Reemplazo interruptor 52JS S/E Pan de Azúcar 220 kV</t>
  </si>
  <si>
    <t>21-01-2022</t>
  </si>
  <si>
    <t>DE03278-21</t>
  </si>
  <si>
    <t>Adecuación NT: Medida cabecera alimentadores S/E Maipú</t>
  </si>
  <si>
    <t>DE03277-21</t>
  </si>
  <si>
    <t>Adecuación NT: Medida cabecera alimentadores S/E Santa Marta</t>
  </si>
  <si>
    <t>OP01176-21</t>
  </si>
  <si>
    <t>Corcovado de Verano SpA</t>
  </si>
  <si>
    <t>Escorial del Verano Solar</t>
  </si>
  <si>
    <t>OP01177-21</t>
  </si>
  <si>
    <t>Fotovoltaica Peumo SpA</t>
  </si>
  <si>
    <t xml:space="preserve">FV Santa Margarita </t>
  </si>
  <si>
    <t>OP00570-21</t>
  </si>
  <si>
    <t>Diego de Almagro Solar 3 S.A.</t>
  </si>
  <si>
    <t>FV Recoleta</t>
  </si>
  <si>
    <t>OP00651-21</t>
  </si>
  <si>
    <t>Puelche Flux Sphera SpA</t>
  </si>
  <si>
    <t>Puelche Solar</t>
  </si>
  <si>
    <t>OP01187-21</t>
  </si>
  <si>
    <t>Parque Solar La Rosa SpA</t>
  </si>
  <si>
    <t>OP01226-21</t>
  </si>
  <si>
    <t>La Pena Solar SpA</t>
  </si>
  <si>
    <t>La Pena</t>
  </si>
  <si>
    <t>DE03166-21</t>
  </si>
  <si>
    <t>Nuevo Alimentador Huechuraba Bus 1, en S/E Recoleta</t>
  </si>
  <si>
    <t>DE03164-21</t>
  </si>
  <si>
    <t>Nuevo Alimentador Huechuraba Bus 3, en S/E Recoleta</t>
  </si>
  <si>
    <t>DE03165-21</t>
  </si>
  <si>
    <t>Nuevo Alimentador Huechuraba Bus 4, en S/E Recoleta</t>
  </si>
  <si>
    <t>DE03170-21</t>
  </si>
  <si>
    <t>Nuevo Alimentador Huechuraba Bus 6, en S/E Recoleta</t>
  </si>
  <si>
    <t>OP01230-21</t>
  </si>
  <si>
    <t>Solek Chile Services SpA</t>
  </si>
  <si>
    <t>Parque La Travesía</t>
  </si>
  <si>
    <t>OP01233-21</t>
  </si>
  <si>
    <t>Parque Solar La Muralla II</t>
  </si>
  <si>
    <t>Parque Solar Nancagua</t>
  </si>
  <si>
    <t>Parque PVP Itihue</t>
  </si>
  <si>
    <t>DE03427-21</t>
  </si>
  <si>
    <t>Instalación de TTCC Paño C3 en S/E Fátima.</t>
  </si>
  <si>
    <t>28-08-2021</t>
  </si>
  <si>
    <t>DE03442-21</t>
  </si>
  <si>
    <t>Minera Meridian Ltda.</t>
  </si>
  <si>
    <t>Actualización y Modificación de sistemas de Información y Comunicación en instalaciones de Minera Meridian</t>
  </si>
  <si>
    <t>05-08-2021</t>
  </si>
  <si>
    <t>DE03448-21</t>
  </si>
  <si>
    <t>Reemplazo de los transformadores de corriente del paño B1 de S/E San Vicente 66 kV.</t>
  </si>
  <si>
    <t>27-03-2021</t>
  </si>
  <si>
    <t>DE03779-21</t>
  </si>
  <si>
    <t>16-09-2022</t>
  </si>
  <si>
    <t>Aumento de Capacidad Línea 1x66 kV TAP Linares Norte - Linares y Ampliación en S/E Linares</t>
  </si>
  <si>
    <t>02-09-2022</t>
  </si>
  <si>
    <t>DE03483-21</t>
  </si>
  <si>
    <t>Reemplazo de transformador  66/13,8 kV. 5,2 MVA por uno de similar Potencia asociado a T2b en SE Quinta</t>
  </si>
  <si>
    <t>OP00466-21</t>
  </si>
  <si>
    <t xml:space="preserve">ICB Inmobiliaria S.A. </t>
  </si>
  <si>
    <t>ICB</t>
  </si>
  <si>
    <t>DE03489-21</t>
  </si>
  <si>
    <t>Implementación Sistema OPLAT Crucero - Barriles – Norgener</t>
  </si>
  <si>
    <t>DE03522-21</t>
  </si>
  <si>
    <t>Construcción Paño E3 en S/E Mariquina</t>
  </si>
  <si>
    <t>28-08-2022</t>
  </si>
  <si>
    <t>DE03536-21</t>
  </si>
  <si>
    <t>Reemplazo de los transformadores de corriente del paño H2 de S/E Maitencillo 110 kV</t>
  </si>
  <si>
    <t>18-12-2021</t>
  </si>
  <si>
    <t>OP01371-21</t>
  </si>
  <si>
    <t>Socompa de Verano SpA</t>
  </si>
  <si>
    <t>Nazarino del Verano Solar</t>
  </si>
  <si>
    <t>DE03669-21</t>
  </si>
  <si>
    <t>Reemplazo 52BT en S/E Lirquén</t>
  </si>
  <si>
    <t>DE03711-21</t>
  </si>
  <si>
    <t>Cambio de reactor, pararrayos y relé de protección diferencial en S/E Sarco</t>
  </si>
  <si>
    <t>31-10-2021</t>
  </si>
  <si>
    <t>DE03710-21</t>
  </si>
  <si>
    <t>Cambio de reactor, pararrayos y relé de protección diferencial en S/E Tap Off Aurora</t>
  </si>
  <si>
    <t>OP00982-21</t>
  </si>
  <si>
    <t>Parque Fotovoltaico Peñaflor SpA</t>
  </si>
  <si>
    <t>Parque Fotovoltaico Condor Pelvin</t>
  </si>
  <si>
    <t>DE03757-21</t>
  </si>
  <si>
    <t>Cambio TC e Instalación ECM SE Aguas Negras</t>
  </si>
  <si>
    <t>OP01424-21</t>
  </si>
  <si>
    <t>Parque Solar Colchagua</t>
  </si>
  <si>
    <t>OP01292-21</t>
  </si>
  <si>
    <t>FV Tamarama</t>
  </si>
  <si>
    <t>OP01291-21</t>
  </si>
  <si>
    <t>Don Enrique SpA</t>
  </si>
  <si>
    <t>FV Don Enrique</t>
  </si>
  <si>
    <t>OP01290-21</t>
  </si>
  <si>
    <t>FV Huaquelón</t>
  </si>
  <si>
    <t>OP01289-21</t>
  </si>
  <si>
    <t>Bronte SpA</t>
  </si>
  <si>
    <t>FV Gabriela</t>
  </si>
  <si>
    <t>OP00640-21</t>
  </si>
  <si>
    <t>Cuenca Solar SpA</t>
  </si>
  <si>
    <t>DE03893-21</t>
  </si>
  <si>
    <t>Adecuación por NT de Distribución: Medida cabecera de alimentadores en S/E Alonso de Córdova</t>
  </si>
  <si>
    <t>DE03895-21</t>
  </si>
  <si>
    <t>Adecuación por NT de distribución: Medida cabecera de alimentadores en S/E Andes</t>
  </si>
  <si>
    <t>DE03898-21</t>
  </si>
  <si>
    <t>Adecuación por NT de distribución: Medida cabecera de alimentadores en S/E Apoquindo</t>
  </si>
  <si>
    <t>04-10-2022</t>
  </si>
  <si>
    <t>DE03899-21</t>
  </si>
  <si>
    <t>Adecuación por NT de distribución: Medida cabecera de alimentadores en S/E Carrascal</t>
  </si>
  <si>
    <t>30-11-2021</t>
  </si>
  <si>
    <t>DE03900-21</t>
  </si>
  <si>
    <t>Adecuación por NT de distribución: Medida cabecera de alimentadores en S/E Vitacura</t>
  </si>
  <si>
    <t>DE03901-21</t>
  </si>
  <si>
    <t>S/E Andes:Instalación resistencia PAT en TR1 y TR2</t>
  </si>
  <si>
    <t>DE03902-21</t>
  </si>
  <si>
    <t>S/E Cisterna: Instalación resistencia PAT en TR1, TR2 y TR3</t>
  </si>
  <si>
    <t>06-01-2023</t>
  </si>
  <si>
    <t>DE03903-21</t>
  </si>
  <si>
    <t>S/E San Joaquín: Instalación resistencia PAT en TR1, TR2 y TR3</t>
  </si>
  <si>
    <t>DE03907-21</t>
  </si>
  <si>
    <t>Reemplazo de Interruptor 52H2 S/E Quillota Alfonso</t>
  </si>
  <si>
    <t>DE03936-21</t>
  </si>
  <si>
    <t>Nuevo alimentador Vizcaya en S/E San Pablo</t>
  </si>
  <si>
    <t>25-10-2021</t>
  </si>
  <si>
    <t>DE03937-21</t>
  </si>
  <si>
    <t>Regularización alimentador electroterminal La Reina Bus 1 en patio abierto N° 1 en 12 kV</t>
  </si>
  <si>
    <t>DE03946-21</t>
  </si>
  <si>
    <t>Implementación Desconectador 89H1-2/2T en Subestación Pid Pid</t>
  </si>
  <si>
    <t>DE03947-21</t>
  </si>
  <si>
    <t>Implementación Transformadores de corriente en paños MT SE Colaco</t>
  </si>
  <si>
    <t>DE03948-21</t>
  </si>
  <si>
    <t>SE Licanco: Reemplazo 89BL1-1 Y 89BL-2</t>
  </si>
  <si>
    <t>DE03949-21</t>
  </si>
  <si>
    <t>SE Corral: Reemplazo Desconectador 89B1-2-2T</t>
  </si>
  <si>
    <t>DE03324-22</t>
  </si>
  <si>
    <t>Instalación TTCC Paño C2 en S/E Lirquén</t>
  </si>
  <si>
    <t>DE03955-21</t>
  </si>
  <si>
    <t>Compañía Barrick Chile Generación SpA</t>
  </si>
  <si>
    <t>Subestación Punta Colorada transformador de corriente TC9-1</t>
  </si>
  <si>
    <t>18-09-2021</t>
  </si>
  <si>
    <t>DE03969-21</t>
  </si>
  <si>
    <t>Alimentador 52E5 en S/E Illapel</t>
  </si>
  <si>
    <t>OP00921-21</t>
  </si>
  <si>
    <t>San Francisco Parral</t>
  </si>
  <si>
    <t>DE03976-21</t>
  </si>
  <si>
    <t>Reemplazo de la protección diferencial de barra de 110kV de la S/E Los Maquis</t>
  </si>
  <si>
    <t>DE04019-21</t>
  </si>
  <si>
    <t>Nuevo transformador en S/E Chacabuco</t>
  </si>
  <si>
    <t>13-01-2023</t>
  </si>
  <si>
    <t>06-02-2023</t>
  </si>
  <si>
    <t>DE04021-21</t>
  </si>
  <si>
    <t>09-11-2022</t>
  </si>
  <si>
    <t>05-12-2022</t>
  </si>
  <si>
    <t>DE04059-21</t>
  </si>
  <si>
    <t>S/E Parral – Nuevo Banco de Condensadores 12,5 MVAr en 14,8 kV</t>
  </si>
  <si>
    <t>DE04095-21</t>
  </si>
  <si>
    <t>Adecuación patio 110kV en SE Florida - Etapa I</t>
  </si>
  <si>
    <t>OP01613-21</t>
  </si>
  <si>
    <t>OP01369-21</t>
  </si>
  <si>
    <t>Techos Solares Watt’s</t>
  </si>
  <si>
    <t>DE03690-21</t>
  </si>
  <si>
    <t>Central de Respaldo Camping C</t>
  </si>
  <si>
    <t>OP01664-21</t>
  </si>
  <si>
    <t>Playerón</t>
  </si>
  <si>
    <t>DE03886-21</t>
  </si>
  <si>
    <t>Nuevo alimentador Cordillera, S/E Mariscal</t>
  </si>
  <si>
    <t>DE04510-21</t>
  </si>
  <si>
    <t>Nuevo Alimentador Nogales en S/E Lo Valledor</t>
  </si>
  <si>
    <t>OP01723-21</t>
  </si>
  <si>
    <t>Reemplazo protección sobrevoltaje barra 12kV SE Panquehue</t>
  </si>
  <si>
    <t>DE04232-21</t>
  </si>
  <si>
    <t>Reemplazo de SSCC y TTCC Alimentador Florida de S/E Calama</t>
  </si>
  <si>
    <t>DE04253-21</t>
  </si>
  <si>
    <t>Reemplazo Desconectadores 89JR-1 y 89JR-3 S/E Atacama 220 kV</t>
  </si>
  <si>
    <t>DE05474-21</t>
  </si>
  <si>
    <t>Nuevo alimentador Otoñal en S/E Los Domínicos</t>
  </si>
  <si>
    <t>DE04274-21</t>
  </si>
  <si>
    <t>Reemplazo banco TR N° 1 en S/E San Cristóbal</t>
  </si>
  <si>
    <t>DE04292-21</t>
  </si>
  <si>
    <t>Reemplazo reconectador 52C2 SE Perales</t>
  </si>
  <si>
    <t>DE04291-21</t>
  </si>
  <si>
    <t>Adecuación NT: Medida cabecera alimentadores en S/E San Cristóbal</t>
  </si>
  <si>
    <t>DE04297-21</t>
  </si>
  <si>
    <t>Pararrayos 110KV Trafo SE Ventanas</t>
  </si>
  <si>
    <t>DE04295-21</t>
  </si>
  <si>
    <t>Reemplazo reconectador circuito Hualqui 52C4 SE Chiguayante</t>
  </si>
  <si>
    <t>DE04325-21</t>
  </si>
  <si>
    <t>Actualización Protecciones Nueva Renca TV</t>
  </si>
  <si>
    <t>09-09-2023</t>
  </si>
  <si>
    <t>DE04355-21</t>
  </si>
  <si>
    <t>Reemplazo de relé Paño H3 S/E Hernán Fuentes</t>
  </si>
  <si>
    <t>23-06-2022</t>
  </si>
  <si>
    <t>DE04354-21</t>
  </si>
  <si>
    <t>Subestación Puquillay 66/13,2 kV 16 MVA</t>
  </si>
  <si>
    <t>DE04353-21</t>
  </si>
  <si>
    <t>Reemplazo de relés Paño T1-HT1 S/E Cerrillos</t>
  </si>
  <si>
    <t>DE04352-21</t>
  </si>
  <si>
    <t>Subestación Santa Cruz 66/13,2 kV, 30 MVA</t>
  </si>
  <si>
    <t>OP01575-21</t>
  </si>
  <si>
    <t>Loica SpA</t>
  </si>
  <si>
    <t>Loica</t>
  </si>
  <si>
    <t>DE04379-21</t>
  </si>
  <si>
    <t>Reemplazo de Equipos Primarios en patio 23 kV de SE Crucero</t>
  </si>
  <si>
    <t>08-12-2021</t>
  </si>
  <si>
    <t>DE04331-21 </t>
  </si>
  <si>
    <t>Nuevo alimentador El Damasco en SE Chicureo</t>
  </si>
  <si>
    <t>DE04400-21</t>
  </si>
  <si>
    <t>Reemplazo de protecciones TR2 para adecuación a Norma Técnica en S/E Quilicura.</t>
  </si>
  <si>
    <t>21-08-2022</t>
  </si>
  <si>
    <t>DE04404-21</t>
  </si>
  <si>
    <t>Reemplazo interruptor 52HT2 de S/E Diego de Almagro.</t>
  </si>
  <si>
    <t>DE04406-21</t>
  </si>
  <si>
    <t>Incorporación de protección paño JS de S/E Los Vilos 220 kV.</t>
  </si>
  <si>
    <t>DE04405-21</t>
  </si>
  <si>
    <t>Reemplazo interruptor 52H2 de S/E Diego de Almagro.</t>
  </si>
  <si>
    <t>DE04443-21</t>
  </si>
  <si>
    <t>Reemplazo del pararrayo J2 SE Norgener</t>
  </si>
  <si>
    <t>DE04516-21</t>
  </si>
  <si>
    <t>Instalación de interruptor de 220 kV en S/E Nueva Victoria</t>
  </si>
  <si>
    <t>OP01883-21</t>
  </si>
  <si>
    <t>Parque Fotovoltaico Faramalla SpA</t>
  </si>
  <si>
    <t>Parque Fotovoltaico Faramalla</t>
  </si>
  <si>
    <t>OP01809-21</t>
  </si>
  <si>
    <t>DE04454-21</t>
  </si>
  <si>
    <t>Reemplazo de protección 87B en barra 110 kV y Transformadores de Potencial Paño JT1 en S/E Cardones.</t>
  </si>
  <si>
    <t>OP01889-21</t>
  </si>
  <si>
    <t>PMGD Maikono</t>
  </si>
  <si>
    <t>OP01890-21</t>
  </si>
  <si>
    <t>Fardela Negra SpA</t>
  </si>
  <si>
    <t>PMGD Fardela Negra</t>
  </si>
  <si>
    <t>DE04528-21</t>
  </si>
  <si>
    <t>Reemplazo de interruptor 52H2 paño H2 en S/ Copiapó</t>
  </si>
  <si>
    <t>DE04530-21</t>
  </si>
  <si>
    <t>Reemplazo de protección diferencial electromecánica T1 SE Latorre por protección digital</t>
  </si>
  <si>
    <t>OP00857-21</t>
  </si>
  <si>
    <t>CVE Proyecto Diecisiete SpA</t>
  </si>
  <si>
    <t>Santa Francisca</t>
  </si>
  <si>
    <t>OP01017-21</t>
  </si>
  <si>
    <t>Meli SpA</t>
  </si>
  <si>
    <t>Meli</t>
  </si>
  <si>
    <t>DE04556-21</t>
  </si>
  <si>
    <t>Reemplazo transformadores de SSAA S/E Central Rapel</t>
  </si>
  <si>
    <t>DE05498-21</t>
  </si>
  <si>
    <t>Nuevo Alimentador Laguna Sur en S/E San José.</t>
  </si>
  <si>
    <t>OP01944-21</t>
  </si>
  <si>
    <t>Guadalupe Solar SpA</t>
  </si>
  <si>
    <t>Guadalupe</t>
  </si>
  <si>
    <t>OP01947-21</t>
  </si>
  <si>
    <t>Sonnedix Taranto SpA</t>
  </si>
  <si>
    <t>Taranto</t>
  </si>
  <si>
    <t>DE04574-21</t>
  </si>
  <si>
    <t>Central Cardones S.A.</t>
  </si>
  <si>
    <t>Retrofit Relé de protección diferencial, 7UT612, DIF CABLE SIST.B</t>
  </si>
  <si>
    <t>DE04195-21</t>
  </si>
  <si>
    <t>Holley</t>
  </si>
  <si>
    <t>14-08-2022</t>
  </si>
  <si>
    <t>DE04619-21</t>
  </si>
  <si>
    <t>Reemplazo de Reconectador 52ET1 en Subestación Ancud.</t>
  </si>
  <si>
    <t>DE04627-21</t>
  </si>
  <si>
    <t>Reemplazo de la Protección de sobrecorriente en paño B2 SE Curicó</t>
  </si>
  <si>
    <t>19-12-2021</t>
  </si>
  <si>
    <t>DE04690-21</t>
  </si>
  <si>
    <t>Nuevo alimentador Renca Bus 1 en S/E Pudahuel</t>
  </si>
  <si>
    <t>DE04747-21</t>
  </si>
  <si>
    <t>Reemplazo de Protecciones TR3 S/E Papelera Inforsa 220 kV Planta Papeles Río Vergara (PRV).</t>
  </si>
  <si>
    <t>OP01256-21</t>
  </si>
  <si>
    <t>GR Carza SpA</t>
  </si>
  <si>
    <t>Astillas</t>
  </si>
  <si>
    <t>DE04802-21</t>
  </si>
  <si>
    <t>Reemplazo de los transformadores de corriente del paño JS de S/E Cerro Navia 220 kV</t>
  </si>
  <si>
    <t>DE04833-21</t>
  </si>
  <si>
    <t>Reemplazo de protección del paño CBC1 asociado al banco de condensadores en S/E Manso de Velasco</t>
  </si>
  <si>
    <t>DE04831-21</t>
  </si>
  <si>
    <t>Reemplazo de protecciones de los paños C7 y C8 asociadas a los bancos de condensadores en S/E Pumahue</t>
  </si>
  <si>
    <t>DE04863-21</t>
  </si>
  <si>
    <t>Reemplazo de transformadores de corriente del paño B8 en S/E Temuco</t>
  </si>
  <si>
    <t>21-02-2022</t>
  </si>
  <si>
    <t>DE04892-21</t>
  </si>
  <si>
    <t>Reemplazo del Transformador de SSAA N°3, 13,8/0,4 kV, 350KVA de la S/E Maitencillo 13,8 kV</t>
  </si>
  <si>
    <t>24-11-2021</t>
  </si>
  <si>
    <t>Proyecto Ampliación en S/E La Ruca 110 kV</t>
  </si>
  <si>
    <t>Nueva S/E Seccionadora Trafu</t>
  </si>
  <si>
    <t>OP02043-21</t>
  </si>
  <si>
    <t>Callaqui de Verano SpA,</t>
  </si>
  <si>
    <t>FV El Monte</t>
  </si>
  <si>
    <t>OP02051-21</t>
  </si>
  <si>
    <t>Calbuco de Verano SpA</t>
  </si>
  <si>
    <t xml:space="preserve">Las Tórtolas del Verano (Antes Portezuelo del Verano) </t>
  </si>
  <si>
    <t>OP02061-21</t>
  </si>
  <si>
    <t>Energía First SpA</t>
  </si>
  <si>
    <t>PMGD FV Rexner</t>
  </si>
  <si>
    <t>PMG Parque Camila (Ex Doña Carmen RM)</t>
  </si>
  <si>
    <t>DE05118-21</t>
  </si>
  <si>
    <t>Reemplazo de los transformadores de potencial del paño JT2 de S/E Maitencillo 220 kV</t>
  </si>
  <si>
    <t>DE05119-21</t>
  </si>
  <si>
    <t>Reemplazo de los transformadores de potencial del paño J3 de S/E Maitencillo 220 kV</t>
  </si>
  <si>
    <t>DE05120-21</t>
  </si>
  <si>
    <t>transelec S.A.</t>
  </si>
  <si>
    <t>Reemplazo de los transformadores de potencial del paño J4 de S/E Maitencillo 220 kV</t>
  </si>
  <si>
    <t>DE00526-22</t>
  </si>
  <si>
    <t>Cambio Nivel de Tensión T2 en SE Valdivia</t>
  </si>
  <si>
    <t>DE05212-21</t>
  </si>
  <si>
    <t> Normalización de Instalaciones en Subestación Mapal</t>
  </si>
  <si>
    <t>27-11-2022</t>
  </si>
  <si>
    <t>DE05289-21</t>
  </si>
  <si>
    <t>EKA CHILE S.A.</t>
  </si>
  <si>
    <t>Reemplazo de interruptor y desconectador en SE EKA</t>
  </si>
  <si>
    <t>06-11-2021</t>
  </si>
  <si>
    <t>OP02243-21</t>
  </si>
  <si>
    <t>DE05329-21</t>
  </si>
  <si>
    <t>Reemplazo protecciones alimentadores 13.8 kV S/E Central Abanico</t>
  </si>
  <si>
    <t>OP02253-21</t>
  </si>
  <si>
    <t>Parque La Islita</t>
  </si>
  <si>
    <t>OP02034-21</t>
  </si>
  <si>
    <t>Santa Elizabeth</t>
  </si>
  <si>
    <t>OP02103-21</t>
  </si>
  <si>
    <t>PSF Puangue SpA</t>
  </si>
  <si>
    <t>PSF Puangue</t>
  </si>
  <si>
    <t>OP01436-21</t>
  </si>
  <si>
    <t>PFV Las Catitas SpA</t>
  </si>
  <si>
    <t>PFV Las Catitas</t>
  </si>
  <si>
    <t>OP00684-21</t>
  </si>
  <si>
    <t>PFV Los Tordos SpA</t>
  </si>
  <si>
    <t>PFV Los Tordos</t>
  </si>
  <si>
    <t>OP02311-21</t>
  </si>
  <si>
    <t>DE05415-21</t>
  </si>
  <si>
    <t>Reemplazo TTCC paño JT6 S/E Cerro Navia 220 kV</t>
  </si>
  <si>
    <t>DE05416-21</t>
  </si>
  <si>
    <t>Reemplazo TTCC paño JT7 S/E Cerro Navia 220 kV</t>
  </si>
  <si>
    <t>DE03847-21</t>
  </si>
  <si>
    <t>Piquero SpA</t>
  </si>
  <si>
    <t>Piquero (Ampliación)</t>
  </si>
  <si>
    <t>DE05429-21</t>
  </si>
  <si>
    <t>Reemplazo Interruptor 52JU1 S/E Norgener</t>
  </si>
  <si>
    <t>DE05433-21</t>
  </si>
  <si>
    <t>Reemplazo TTCC paño JR S/E Cerro Navia 220 kV</t>
  </si>
  <si>
    <t>DE05497-21</t>
  </si>
  <si>
    <t>Reemplazo protección BP N°3 S/E Lo Boza</t>
  </si>
  <si>
    <t>DE05483-21</t>
  </si>
  <si>
    <t>Parque Fotovoltaico Nuevo Quillagua SpA</t>
  </si>
  <si>
    <t>Normalización de Tap Off Quillagua en S/E Frontera</t>
  </si>
  <si>
    <t>DE05499-21</t>
  </si>
  <si>
    <t>S/E Carrascal: Instalación resistencia PAT en TR1, TR2 y TR3.</t>
  </si>
  <si>
    <t>DE05505-21</t>
  </si>
  <si>
    <t>Reemplazo protección BP N°3 S/E Club Hípico</t>
  </si>
  <si>
    <t>26-12-2021</t>
  </si>
  <si>
    <t>OP02236-21</t>
  </si>
  <si>
    <t>Los Tauretes</t>
  </si>
  <si>
    <t>OP02235-21</t>
  </si>
  <si>
    <t>CVE Proyecto veintisiete SpA</t>
  </si>
  <si>
    <t>Hefesto</t>
  </si>
  <si>
    <t>OP02212-21</t>
  </si>
  <si>
    <t>Salado Energy SpA</t>
  </si>
  <si>
    <t xml:space="preserve">Gabardo del Verano Solar </t>
  </si>
  <si>
    <t>DE05518-21</t>
  </si>
  <si>
    <t>Transformador 25MVA en la S/E Maitenes de 110kV</t>
  </si>
  <si>
    <t>DE05528-21</t>
  </si>
  <si>
    <t>MNR Nuevo Interruptor 52E3 SE Maitenes</t>
  </si>
  <si>
    <t>DE05549-21</t>
  </si>
  <si>
    <t>Reemplazo de protecciones en la central Candelaria</t>
  </si>
  <si>
    <t>OP02160-21</t>
  </si>
  <si>
    <t>PSF Paine SpA</t>
  </si>
  <si>
    <t>PSF Horizonte</t>
  </si>
  <si>
    <t>OP02287-21</t>
  </si>
  <si>
    <t>Parque PVP Proacer</t>
  </si>
  <si>
    <t>OP02290-21</t>
  </si>
  <si>
    <t>Parque Solar Benavente SpA</t>
  </si>
  <si>
    <t>Parque PVP Chinchorro</t>
  </si>
  <si>
    <t>OP02292-21</t>
  </si>
  <si>
    <t>Parque Solar Roma SpA</t>
  </si>
  <si>
    <t>DE06634-21</t>
  </si>
  <si>
    <t>Nuevo Alimentador Nororiente en S/E Chicureo</t>
  </si>
  <si>
    <t>Reemplazo Transformador Principal en Complejo Cogeneradora Biobío</t>
  </si>
  <si>
    <t>12-06-2022</t>
  </si>
  <si>
    <t>Instalación Transformador TR-01 en S/E Enap N°2</t>
  </si>
  <si>
    <t>07-09-2022</t>
  </si>
  <si>
    <t>07-10-2022</t>
  </si>
  <si>
    <t>DE05611-21</t>
  </si>
  <si>
    <t>Nuevos alimentadores Peñalolén Bus 1, 2 y 3 en S/E Macul</t>
  </si>
  <si>
    <t>Ampliación en S/E El Laurel</t>
  </si>
  <si>
    <t>OP02310-21</t>
  </si>
  <si>
    <t>Cantillana</t>
  </si>
  <si>
    <t>Fenix Solar SpA</t>
  </si>
  <si>
    <t>Monte Patria El Palqui</t>
  </si>
  <si>
    <t>DE05726-21</t>
  </si>
  <si>
    <t>Ampliación Malla a tierra de Subestación Cholguán</t>
  </si>
  <si>
    <t>26-06-2022</t>
  </si>
  <si>
    <t>17-03-2022</t>
  </si>
  <si>
    <t>DE05693-21</t>
  </si>
  <si>
    <t>DE05690-21</t>
  </si>
  <si>
    <t>Reemplazo Desconectadores y Transformadores de corriente paño JT4 de S/E Quillota</t>
  </si>
  <si>
    <t>DE05657-21</t>
  </si>
  <si>
    <t>Habilitación Nuevo Alimentador en S/E Alto Hospicio</t>
  </si>
  <si>
    <t>DE05868-21</t>
  </si>
  <si>
    <t>Integración De Protección Diferencial 87B – 50BF en SE La Unión</t>
  </si>
  <si>
    <t>22-12-2021</t>
  </si>
  <si>
    <t>OP02525-21</t>
  </si>
  <si>
    <t xml:space="preserve">Parque Solar Kali SpA </t>
  </si>
  <si>
    <t>Kali</t>
  </si>
  <si>
    <t>OP02406-21</t>
  </si>
  <si>
    <t>Parque Solar Jotabeche SpA</t>
  </si>
  <si>
    <t>Parque Jotabeche</t>
  </si>
  <si>
    <t>OP02405-21</t>
  </si>
  <si>
    <t>El Ingenio</t>
  </si>
  <si>
    <t>DE05890-21</t>
  </si>
  <si>
    <t>Instalación de Equipo de Medida en barra de Servicios Auxiliares de la Central Eléctrica Cenizas</t>
  </si>
  <si>
    <t>DE05904-21</t>
  </si>
  <si>
    <t>Nuevo Transformador de SSAA 13,8kV-250kVA en S/E Cóndores 220 kV</t>
  </si>
  <si>
    <t>20-12-2021</t>
  </si>
  <si>
    <t>OP02541-21</t>
  </si>
  <si>
    <t>Parque Solar El Gultro SpA</t>
  </si>
  <si>
    <t>El Gozo</t>
  </si>
  <si>
    <t>OP02542-21</t>
  </si>
  <si>
    <t>Santa Eulalia</t>
  </si>
  <si>
    <t>OP02187-21</t>
  </si>
  <si>
    <t>FV Mitchi</t>
  </si>
  <si>
    <t>DE05933-21</t>
  </si>
  <si>
    <t>Reemplazo de desconectador 89B2-1 en paño B2 de SE Linares</t>
  </si>
  <si>
    <t>DE05934-21</t>
  </si>
  <si>
    <t>Reemplazo interruptor y control alimentador 12kV San Rafael en SE San Rafael</t>
  </si>
  <si>
    <t>Parque Solar Fulgor</t>
  </si>
  <si>
    <t>OP02477-21</t>
  </si>
  <si>
    <t>Parque Solar Salamanca SpA</t>
  </si>
  <si>
    <t>Parque El Huaso</t>
  </si>
  <si>
    <t>OP02766-21</t>
  </si>
  <si>
    <t>Parque Solar Montaña SpA</t>
  </si>
  <si>
    <t>Parque SG Ines</t>
  </si>
  <si>
    <t>Ampliación en Subestación Catemu 44 kV</t>
  </si>
  <si>
    <t>22-11-2022</t>
  </si>
  <si>
    <t>Edelnor Transmisión S.A</t>
  </si>
  <si>
    <t>Ampliación en S/E Algarrobal, Obra del Art. 102. RE 116</t>
  </si>
  <si>
    <t>15-01-2023</t>
  </si>
  <si>
    <t>DE06025-21</t>
  </si>
  <si>
    <t>Cambio Equipo Diferencial de Línea San Lorenzo-Diego de Almagro 220kV (S2)</t>
  </si>
  <si>
    <t>OP02535-21</t>
  </si>
  <si>
    <t>SLK CB9 SpA</t>
  </si>
  <si>
    <t>SLK CB Nueve</t>
  </si>
  <si>
    <t>DE06125-21</t>
  </si>
  <si>
    <t>Retrofit de los Esquemas de Protecciones y Sistemas de Controles SE Minsal</t>
  </si>
  <si>
    <t>10-01-2022</t>
  </si>
  <si>
    <t>DE06129-21</t>
  </si>
  <si>
    <t>Chilquinta Distribución S.A.</t>
  </si>
  <si>
    <t>PMGD Nogales Solar</t>
  </si>
  <si>
    <t>DE06197-21</t>
  </si>
  <si>
    <t>Reemplazo de Protecciones JL2 S/E Celulosa Pacífico</t>
  </si>
  <si>
    <t>22-03-2022</t>
  </si>
  <si>
    <t>OP02188-21</t>
  </si>
  <si>
    <t>GR Lleuque SpA</t>
  </si>
  <si>
    <t>GR Alcón Solar</t>
  </si>
  <si>
    <t>Seccionamiento Línea 2x220 kV Ancoa - Itahue en S/E Santa Isabel</t>
  </si>
  <si>
    <t>DE06294-21</t>
  </si>
  <si>
    <t>Compañía Contractual Minera Candelaria</t>
  </si>
  <si>
    <t>Reemplazo de protecciones en barras SE Minera Candelaria 220 kV</t>
  </si>
  <si>
    <t>DE06372-21</t>
  </si>
  <si>
    <t>Generación de Energía Nueva Degan SpA</t>
  </si>
  <si>
    <t>Normalización y Restitución de Potencia en la Central Térmica Degañ</t>
  </si>
  <si>
    <t>26-05-2022</t>
  </si>
  <si>
    <t>DE06373-21</t>
  </si>
  <si>
    <t>Normalización y Restitución de Potencia en la Central Térmica Degañ II</t>
  </si>
  <si>
    <t>DE06374-21</t>
  </si>
  <si>
    <t>Reemplazo de la Unidad N°2 del Autotransformador ATR7 de S/E Concepción.</t>
  </si>
  <si>
    <t>OP02707-21</t>
  </si>
  <si>
    <t>Marañón II</t>
  </si>
  <si>
    <t>DE06419-21</t>
  </si>
  <si>
    <t>Reemplazo de protecciones T3 e implementación de 52AT3 SE Coronel</t>
  </si>
  <si>
    <t>DE06428-21</t>
  </si>
  <si>
    <t>CODELCO</t>
  </si>
  <si>
    <t>Reemplazo de interruptores 110kV de los transformadores T1, T2 y T3 de la SE Salvador</t>
  </si>
  <si>
    <t>31-10-2022</t>
  </si>
  <si>
    <t>OP02755-21</t>
  </si>
  <si>
    <t>Parque Reconquistador</t>
  </si>
  <si>
    <t>OP02672-21</t>
  </si>
  <si>
    <t>San Emilio Solar SpA</t>
  </si>
  <si>
    <t>San Emilio Solar</t>
  </si>
  <si>
    <t>OP02701-21</t>
  </si>
  <si>
    <t>GR Tolhuaca SpA</t>
  </si>
  <si>
    <t>Picunche</t>
  </si>
  <si>
    <t>OP02736-21.</t>
  </si>
  <si>
    <t>Incahuasi Energy SpA</t>
  </si>
  <si>
    <t>Guanaco Ampliación</t>
  </si>
  <si>
    <t>OP02737-21</t>
  </si>
  <si>
    <t>FV Chicauma del Verano</t>
  </si>
  <si>
    <t>OP02738-21</t>
  </si>
  <si>
    <t>FV Fuster del Verano</t>
  </si>
  <si>
    <t>DE06440-21</t>
  </si>
  <si>
    <t>Reemplazo transformador N°2 de S/E Quinta de Tilcoco</t>
  </si>
  <si>
    <t>DE06470-21</t>
  </si>
  <si>
    <t>Respaldo Línea Temporal 66 kV Iquique – Pozo Almonte, Circuito Nº2, a S/E Cóndores
para el seccionamiento de LAT 1x220 kV Tarapacá – Cóndores</t>
  </si>
  <si>
    <t>DE06509-21</t>
  </si>
  <si>
    <t>Transmisora Eléctrica Cordillera SpA</t>
  </si>
  <si>
    <t>Normalización paño HT1 S/E Costanera</t>
  </si>
  <si>
    <t>DE06517-21</t>
  </si>
  <si>
    <t>Nuevo Medidor, Cambio de TC y TP de U1 Central Alfalfal</t>
  </si>
  <si>
    <t>DE06518-21</t>
  </si>
  <si>
    <t>Nuevo Medidor, cambio de TC y TP de U2 Central Alfalfal</t>
  </si>
  <si>
    <t>24-03-2022</t>
  </si>
  <si>
    <t>DE06525-21</t>
  </si>
  <si>
    <t>Habilitación nuevos puntos medida en Subestaciones</t>
  </si>
  <si>
    <t xml:space="preserve"> Subestación Colorado Chico y y Línea de 69 kV S/E OGP1-S/E Colorado Chico</t>
  </si>
  <si>
    <t>DE00527-22</t>
  </si>
  <si>
    <t>Nuevo Alimentador Claro Liray en SE Batuco</t>
  </si>
  <si>
    <t>30-03-2022</t>
  </si>
  <si>
    <t>DE00528-22</t>
  </si>
  <si>
    <t>Nuevo alimentador Rio Salar en SE San Pablo</t>
  </si>
  <si>
    <t>DE01859-22</t>
  </si>
  <si>
    <t>Empresa electrica de la Frontera S.A.</t>
  </si>
  <si>
    <t>Conexión Alimentador N°1 a paño E2 SE Pueblo Seco</t>
  </si>
  <si>
    <t>DE01857-22</t>
  </si>
  <si>
    <t>Conexión Alimentador N°2 a paño E3 SE Pueblo Seco</t>
  </si>
  <si>
    <t>DE06632-21</t>
  </si>
  <si>
    <t>Adecuación por NT de Distribución: Medida cabecera de alimentadores en SE La Reina</t>
  </si>
  <si>
    <t>DE06633-21</t>
  </si>
  <si>
    <t>Reemplazo protecciones alimentadores 13.8 kV S/E Central El Toro</t>
  </si>
  <si>
    <t>15-02-2022</t>
  </si>
  <si>
    <t>DE06635-21</t>
  </si>
  <si>
    <t>Adecuación por NT de distribución: Medida cabecera de alimentadores en SE Santa Elena</t>
  </si>
  <si>
    <t>DE06637-21</t>
  </si>
  <si>
    <t>Instalación resistencia PAT y reemplazo de protecciones en TR4 S/E Quilicura</t>
  </si>
  <si>
    <t>DE06613-21</t>
  </si>
  <si>
    <t>Reemplazo de Transformadores de Corriente Paño J10 S/E Charrúa 220 kV</t>
  </si>
  <si>
    <t>DE06721-21</t>
  </si>
  <si>
    <t>Actualización EACP linea Cardones-Minera Candelaria 220 kV</t>
  </si>
  <si>
    <t>26-01-2023</t>
  </si>
  <si>
    <t>OP02824-21</t>
  </si>
  <si>
    <t>Parque Pueblo Seco</t>
  </si>
  <si>
    <t>OP02825-21</t>
  </si>
  <si>
    <t>Parque El Trigal</t>
  </si>
  <si>
    <t>OP02828-21</t>
  </si>
  <si>
    <t>Piduco</t>
  </si>
  <si>
    <t>OP02829-21</t>
  </si>
  <si>
    <t>Parque Solar Doña Berta SpA</t>
  </si>
  <si>
    <t>Parque Doña Berta</t>
  </si>
  <si>
    <t>OP02838-21</t>
  </si>
  <si>
    <t>Parque Solar Linares Norte SpA</t>
  </si>
  <si>
    <t>Parque PVP Purísima</t>
  </si>
  <si>
    <t>OP02844-21</t>
  </si>
  <si>
    <t>Parque Solar Panguilemo SpA</t>
  </si>
  <si>
    <t>Parque Tacna</t>
  </si>
  <si>
    <t>OP02845-21</t>
  </si>
  <si>
    <t>Parque Solar Don Chacho SpA</t>
  </si>
  <si>
    <t>Don Chacho</t>
  </si>
  <si>
    <t>OP02846-21</t>
  </si>
  <si>
    <t>Parque Solar Santa Cruz SpA</t>
  </si>
  <si>
    <t>Parque PVP Mayos 2</t>
  </si>
  <si>
    <t>OP02847-21</t>
  </si>
  <si>
    <t>Parque Solar Los Peumos SpA</t>
  </si>
  <si>
    <t>Colmo RPC</t>
  </si>
  <si>
    <t>OP02849-21</t>
  </si>
  <si>
    <t>Parque Solar Santa Marta SpA</t>
  </si>
  <si>
    <t>Parque Santa Marta</t>
  </si>
  <si>
    <t>DE06515-21</t>
  </si>
  <si>
    <t>Reemplazo TT/PP barra Alfalfal 220 kV N°2</t>
  </si>
  <si>
    <t>10-03-2022</t>
  </si>
  <si>
    <t>12-05-2022</t>
  </si>
  <si>
    <t>DE06799-21</t>
  </si>
  <si>
    <t>Reemplazo de Protección TG1 S2, Planta Celulosa Santa Fe.</t>
  </si>
  <si>
    <t>DE01922-22</t>
  </si>
  <si>
    <t>Nuevo Alimentador Consistorial en S/E Macul</t>
  </si>
  <si>
    <t>Reemplazo del interruptor 52J10 de SE  Charrúa 220 kV</t>
  </si>
  <si>
    <t>OP01740-21</t>
  </si>
  <si>
    <t>San Carlos Solar SpA</t>
  </si>
  <si>
    <t>San Carlos Solar</t>
  </si>
  <si>
    <t>DE00067-22</t>
  </si>
  <si>
    <t>Reemplazo interruptor 52JT4 de S/E Pan de Azúcar</t>
  </si>
  <si>
    <t>18-03-2022</t>
  </si>
  <si>
    <t>OP02961-21</t>
  </si>
  <si>
    <t>Planta Fotovoltaica Milán A</t>
  </si>
  <si>
    <t>OP02964-21</t>
  </si>
  <si>
    <t>Planta Fotovoltaica Milán B</t>
  </si>
  <si>
    <t>OP02848-21</t>
  </si>
  <si>
    <t>OP02958-21</t>
  </si>
  <si>
    <t>OP00023-22</t>
  </si>
  <si>
    <t>Andina Solar 6 SpA</t>
  </si>
  <si>
    <t>Centra Lliu Lliu (Foster)</t>
  </si>
  <si>
    <t>Chimbarongo Solar SpA</t>
  </si>
  <si>
    <t>Ventisquero Solar</t>
  </si>
  <si>
    <t>OP02962-21</t>
  </si>
  <si>
    <t>FV Cantera</t>
  </si>
  <si>
    <t>OP00005-22</t>
  </si>
  <si>
    <t>Palpana del Verano SpA</t>
  </si>
  <si>
    <t>Idahue del Verano</t>
  </si>
  <si>
    <t>OP02954-21</t>
  </si>
  <si>
    <t>Parque Solar Trupan SpA</t>
  </si>
  <si>
    <t>Parque Humbertito</t>
  </si>
  <si>
    <t>OP00009-21</t>
  </si>
  <si>
    <t>Parque Roque</t>
  </si>
  <si>
    <t>OP02959-21</t>
  </si>
  <si>
    <t>Ratulemus (El Rosal)</t>
  </si>
  <si>
    <t>Malvilla</t>
  </si>
  <si>
    <t>OP02960-21</t>
  </si>
  <si>
    <t>Solar Torino</t>
  </si>
  <si>
    <t>FV Caracoles</t>
  </si>
  <si>
    <t>DE00119-22</t>
  </si>
  <si>
    <t>Renovación de Equipamiento Circuito Yobilo 15kV, S/E Coronel</t>
  </si>
  <si>
    <t>DE00138-22</t>
  </si>
  <si>
    <t>Normalización de paño HT1 en SE Puente Alto</t>
  </si>
  <si>
    <t>Parque Fotovoltaico Las Salinas</t>
  </si>
  <si>
    <t>DE00233-22</t>
  </si>
  <si>
    <t>Chungungo S.A.</t>
  </si>
  <si>
    <t>Integración de Protección 50BF en celdas de media tensión de 22kV de la S/E Quilapilun</t>
  </si>
  <si>
    <t>Fotovoltaica Rauli SpA</t>
  </si>
  <si>
    <t>DE00299-22</t>
  </si>
  <si>
    <t>Conexión Nuevo Alimentador 23 kV E2 en SE Frutillar</t>
  </si>
  <si>
    <t>DE00298-22</t>
  </si>
  <si>
    <t>Construcción Nuevo Alimentador 23 kV E5 en SE Quellón</t>
  </si>
  <si>
    <t>CEME 1 SpA.</t>
  </si>
  <si>
    <t>CEME 1</t>
  </si>
  <si>
    <t>29-10-2023</t>
  </si>
  <si>
    <t>27-02-2024</t>
  </si>
  <si>
    <t>OP01594-22</t>
  </si>
  <si>
    <t>DE00378-22</t>
  </si>
  <si>
    <t>Reemplazo de Protecciones Parque Eólico Punta Palmeras</t>
  </si>
  <si>
    <t>25-07-2022</t>
  </si>
  <si>
    <t>14-06-2022</t>
  </si>
  <si>
    <t>OP02907-21</t>
  </si>
  <si>
    <t>Parsosy Helios SpA</t>
  </si>
  <si>
    <t>Helios</t>
  </si>
  <si>
    <t>OP02908-21</t>
  </si>
  <si>
    <t>Nihue Solar SpA</t>
  </si>
  <si>
    <t>Ampliación en S/E Rahue 220 kV (BPS+BT)</t>
  </si>
  <si>
    <t>OP02380-21</t>
  </si>
  <si>
    <t>Newentun SpA</t>
  </si>
  <si>
    <t>Newentun</t>
  </si>
  <si>
    <t>DE00474-22</t>
  </si>
  <si>
    <t>Reemplazo del interruptor 52CCE2 en SE Loncoche</t>
  </si>
  <si>
    <t>DE00747-22</t>
  </si>
  <si>
    <t>Cambio de protecciones 87T de transformadores unidades TG1 y TG2 de Central Termoeléctrica Tocopilla</t>
  </si>
  <si>
    <t>21-04-2022</t>
  </si>
  <si>
    <t>DE00769-22</t>
  </si>
  <si>
    <t>Reemplazo Protección diferencial de Transformador N°2 S/E Teno</t>
  </si>
  <si>
    <t>18-04-2022</t>
  </si>
  <si>
    <t>25-04-2022</t>
  </si>
  <si>
    <t>DE00809-22</t>
  </si>
  <si>
    <t>Reemplazo de interruptor 52J5 de S/E Valdivia</t>
  </si>
  <si>
    <t>DE00794-22</t>
  </si>
  <si>
    <t>Reemplazo del interruptor 52ACE1 de S/E San Vicente</t>
  </si>
  <si>
    <t>DE00793-22</t>
  </si>
  <si>
    <t>Reemplazo del Transformador de SSAA N°6, 13,8/0,4 kV, 75KVA de la S/E Pan de Azúcar 13.8 kV.</t>
  </si>
  <si>
    <t>10-06-2022</t>
  </si>
  <si>
    <t>DE00792-22</t>
  </si>
  <si>
    <t>Reemplazo del interruptor 52JT3 de S/E Pan de Azúcar 220 kV.</t>
  </si>
  <si>
    <t>OP00226-22</t>
  </si>
  <si>
    <t>Cocharcas Solar SpA</t>
  </si>
  <si>
    <t>Duqueco Solar</t>
  </si>
  <si>
    <t>OP00227-22</t>
  </si>
  <si>
    <t>Capurata de Verano SpA</t>
  </si>
  <si>
    <t>Las Palmas del Verano Solar</t>
  </si>
  <si>
    <t>OP00197-22</t>
  </si>
  <si>
    <t>PFV Las Cachañas SpA</t>
  </si>
  <si>
    <t>PFV Las Cachañas</t>
  </si>
  <si>
    <t>OP00193-22</t>
  </si>
  <si>
    <t>DE00844-22</t>
  </si>
  <si>
    <t>09-12-2022</t>
  </si>
  <si>
    <t>Nuevo Banco de Condensadores 12,5MVAr 14,8kV en S/E Parral</t>
  </si>
  <si>
    <t>13-10-2022</t>
  </si>
  <si>
    <t>OP00319-22</t>
  </si>
  <si>
    <t>Remplazo de interruptor 66KV (Subestación Eléctrica particular Indura Planta Lirquen)</t>
  </si>
  <si>
    <t>10-04-2022</t>
  </si>
  <si>
    <t>11-04-2022</t>
  </si>
  <si>
    <t>DE00876-22</t>
  </si>
  <si>
    <t>Reemplazo de la protección del paño AT de S/E Curillinque 154 kV.</t>
  </si>
  <si>
    <t>DE02199-22</t>
  </si>
  <si>
    <t>Modificación protección falla interruptor paños J3 y J4 de S/E Los Vilos</t>
  </si>
  <si>
    <t>OP02231-21</t>
  </si>
  <si>
    <t>Santa Laura Energy SpA</t>
  </si>
  <si>
    <t>Avel Solar</t>
  </si>
  <si>
    <t>CE Centinela SpA</t>
  </si>
  <si>
    <t>FV Lockma</t>
  </si>
  <si>
    <t>OP02242-21</t>
  </si>
  <si>
    <t>Litoral Solar SpA</t>
  </si>
  <si>
    <t>Litoral Solar</t>
  </si>
  <si>
    <t>DE00984-22</t>
  </si>
  <si>
    <t>Reemplazo de trampas de ondas en paño J1 de S/E Ciruelos 220 kV</t>
  </si>
  <si>
    <t>OP02719-21</t>
  </si>
  <si>
    <t>CE Uribe de Antofagasta Solar SpA</t>
  </si>
  <si>
    <t xml:space="preserve">PFV Ckilir </t>
  </si>
  <si>
    <t>DE01086-22</t>
  </si>
  <si>
    <t>Conexión Alimentador 23kV 52E3 en Subestación Las Violetas</t>
  </si>
  <si>
    <t>DE01876-22</t>
  </si>
  <si>
    <t>Enel Transmisión Chile S.A</t>
  </si>
  <si>
    <t>Nuevo Alimentador Quilicura Bus 1 en S/E Lo Boza</t>
  </si>
  <si>
    <t>DE01921-22</t>
  </si>
  <si>
    <t>Nuevo Alimentador Aguilucho en S/E Santa Elena</t>
  </si>
  <si>
    <t>DE01180-22</t>
  </si>
  <si>
    <t>Conexión Alimentador 23kV 52E1 en Subestación Las Violetas</t>
  </si>
  <si>
    <t>Linzor del Verano SpA</t>
  </si>
  <si>
    <t>Parque Fotovoltaico Chepica SpA</t>
  </si>
  <si>
    <t>OP00387-22</t>
  </si>
  <si>
    <t>Energía Renovable Rucapaine SpA</t>
  </si>
  <si>
    <t>DE03008-22</t>
  </si>
  <si>
    <t>Enel Transmisión S.A.</t>
  </si>
  <si>
    <t>Nuevo Alimentador La Dormida en S/E El Manzano</t>
  </si>
  <si>
    <t>Dedicado</t>
  </si>
  <si>
    <t>21-11-2022</t>
  </si>
  <si>
    <t>DE01258-22</t>
  </si>
  <si>
    <t>Actualización de parámetro y cambios de ajustes en la 
S/E Andres 345 kV</t>
  </si>
  <si>
    <t>DE01267-22</t>
  </si>
  <si>
    <t>Reemplazo Relé Protección Línea 110kV Puntilla-Pte.Alto</t>
  </si>
  <si>
    <t>DE01289-22</t>
  </si>
  <si>
    <t>Minera Valle Central</t>
  </si>
  <si>
    <t>Reemplazo de desconectador cuchillo 89L2 SE Minera Valle Central</t>
  </si>
  <si>
    <t>07-04-2022</t>
  </si>
  <si>
    <t>OP00475-22</t>
  </si>
  <si>
    <t>El Peral</t>
  </si>
  <si>
    <t>OP00477-22</t>
  </si>
  <si>
    <t>Jardín Solar Petorca</t>
  </si>
  <si>
    <t>OP00478-22</t>
  </si>
  <si>
    <t>OP00476-22</t>
  </si>
  <si>
    <t>PSF Champa</t>
  </si>
  <si>
    <t>OP00479-22</t>
  </si>
  <si>
    <t>PSF Quemados</t>
  </si>
  <si>
    <t>DE01309-22</t>
  </si>
  <si>
    <t>Reemplazo de los transformadores de corriente del paño J3 de S/E Maitencillo 220 kV</t>
  </si>
  <si>
    <t>DE01351-22</t>
  </si>
  <si>
    <t>Incorporación de Protección Diferencial de barra 87B TAG D1.Q00+UHFN1 en S/E Monterrico 154kV</t>
  </si>
  <si>
    <t>10-10-2022</t>
  </si>
  <si>
    <t>DE01344-22</t>
  </si>
  <si>
    <t>Minera HMC S.A.</t>
  </si>
  <si>
    <t>Proyecto Homologación de Ajustes de Relés de Protecciones Subestación Mejillones 110 KV</t>
  </si>
  <si>
    <t>12-04-2022</t>
  </si>
  <si>
    <t>DE01394-22</t>
  </si>
  <si>
    <t>Escondida| BHP Cambio de celda sala ER51, PAD 3, OLAP</t>
  </si>
  <si>
    <t>DE01378-22</t>
  </si>
  <si>
    <t>Reemplazo de la Protección del paño H2 de S/E Huasco 110 Kv</t>
  </si>
  <si>
    <t>21-06-2022</t>
  </si>
  <si>
    <t>DE02207-22</t>
  </si>
  <si>
    <t>REEMPLAZO PROTECCIONES CENTRAL PALMUCHO</t>
  </si>
  <si>
    <t>DE01397-22</t>
  </si>
  <si>
    <t>Implementación de Servicios Auxiliares en Subestación 110/66kV Laguna Verde</t>
  </si>
  <si>
    <t>DE01398-22</t>
  </si>
  <si>
    <t>TecnoRed S.A.</t>
  </si>
  <si>
    <t xml:space="preserve">Retiro y desconexión de la Unidad 3 de Central Placilla </t>
  </si>
  <si>
    <t>Planta Fotovoltaica Armazones</t>
  </si>
  <si>
    <t>Planta Fotovoltaica Paranal</t>
  </si>
  <si>
    <t>OP00559-22</t>
  </si>
  <si>
    <t>Pacana del Verano SpA</t>
  </si>
  <si>
    <t>Añuñuca del Verano Solar</t>
  </si>
  <si>
    <t>DE01452-22</t>
  </si>
  <si>
    <t>Conexión Alimentador 23kV 52E2 en Subestación Las Violetas.</t>
  </si>
  <si>
    <t>DE01443-22</t>
  </si>
  <si>
    <t>Reemplazo de transformadores de corriente (TTCC) de los paños B1 y B2 en SE La Unión 66kV</t>
  </si>
  <si>
    <t>DE01512-22</t>
  </si>
  <si>
    <t xml:space="preserve">	Enel Transmisión Chile S.A.</t>
  </si>
  <si>
    <t>Reemplazo de protecciones para adecuación a Norma Técnica TR1 y TR2 en S/E Altamirano.</t>
  </si>
  <si>
    <t>OP00580-22</t>
  </si>
  <si>
    <t>Paruma del Verano SpA</t>
  </si>
  <si>
    <t>Loma Tendida del Verano</t>
  </si>
  <si>
    <t>DE01572-22</t>
  </si>
  <si>
    <t>Instalación celdas 23kV barra N°6 en SE Lo Boza</t>
  </si>
  <si>
    <t>04-11-2022</t>
  </si>
  <si>
    <t>DE01580-22</t>
  </si>
  <si>
    <t>Modificación protecciones falla de interruptor paños J3 y J4 de SE Pan de Azúcar</t>
  </si>
  <si>
    <t>26-07-2022</t>
  </si>
  <si>
    <t>DE01679-22</t>
  </si>
  <si>
    <t>Normalización de paño HT2 en SE Puente Alto</t>
  </si>
  <si>
    <t>OP00560-22</t>
  </si>
  <si>
    <t>OP00418-22</t>
  </si>
  <si>
    <t>Parque Fotovoltaico Condor Lo Chacon SpA</t>
  </si>
  <si>
    <t xml:space="preserve">Cóndor Lo Chacón </t>
  </si>
  <si>
    <t>OP00235-22</t>
  </si>
  <si>
    <t>Cobeña Energía SpA</t>
  </si>
  <si>
    <t>Itahue Solar</t>
  </si>
  <si>
    <t>OP00063-22</t>
  </si>
  <si>
    <t>Patricia del Verano Solar</t>
  </si>
  <si>
    <t>OP00198-22</t>
  </si>
  <si>
    <t>PFV El Tiuque SpA</t>
  </si>
  <si>
    <t>PFV El Tiuque</t>
  </si>
  <si>
    <t>OP00557-22</t>
  </si>
  <si>
    <t xml:space="preserve">GR Pumalin SpA </t>
  </si>
  <si>
    <t>PFV Rosario</t>
  </si>
  <si>
    <t>OP00113-22</t>
  </si>
  <si>
    <t>OP00563-22</t>
  </si>
  <si>
    <t>San Eugenio Solar</t>
  </si>
  <si>
    <t>OP00613-22</t>
  </si>
  <si>
    <t>Miscanti de Verano SpA</t>
  </si>
  <si>
    <t>Aromo del Verano</t>
  </si>
  <si>
    <t>OP01547-22</t>
  </si>
  <si>
    <t>Mercurio Solar SpA</t>
  </si>
  <si>
    <t>Bulnes Los Barones</t>
  </si>
  <si>
    <t>OP02230-21</t>
  </si>
  <si>
    <t>Cabildo Sunlight SpA</t>
  </si>
  <si>
    <t>Cabildo Sunlight</t>
  </si>
  <si>
    <t>OP00727-22</t>
  </si>
  <si>
    <t>San José</t>
  </si>
  <si>
    <t>OP01550-22</t>
  </si>
  <si>
    <t>Pequén SpA</t>
  </si>
  <si>
    <t>Pequén</t>
  </si>
  <si>
    <t>OP01548-22</t>
  </si>
  <si>
    <t>Acuario Solar SpA</t>
  </si>
  <si>
    <t>Coltauco Almendro</t>
  </si>
  <si>
    <t>DE01954-22</t>
  </si>
  <si>
    <t>Chilquinta Transmisión S.A</t>
  </si>
  <si>
    <t>Reemplazo Interruptor 12 kV, paño de Transformación CT2 en S/E Calera</t>
  </si>
  <si>
    <t>DE01963-22</t>
  </si>
  <si>
    <t>Reemplazo de la Protección de distancia y diferencial en paño BT10 en la S/E Alto Jahuel.</t>
  </si>
  <si>
    <t>DE02016-22</t>
  </si>
  <si>
    <t>Reemplazo del interruptor 52CE en S/E Victoria</t>
  </si>
  <si>
    <t>16-08-2022</t>
  </si>
  <si>
    <t>DE02017-22</t>
  </si>
  <si>
    <t>Reemplazo de interruptor 52CT SE Penco</t>
  </si>
  <si>
    <t>DE02018-22</t>
  </si>
  <si>
    <t>Reemplazo de protecciones 52CT1 ,52CT2, 52C2, 52C3, 52C4, 52C5 de S/E Ejercito</t>
  </si>
  <si>
    <t>OP00821-22</t>
  </si>
  <si>
    <t>PMGD Mauco SpA</t>
  </si>
  <si>
    <t>PMGD Mauco Solar II</t>
  </si>
  <si>
    <t>OP00822-22</t>
  </si>
  <si>
    <t>Aurora SpA</t>
  </si>
  <si>
    <t>PMGD San Roque Sur</t>
  </si>
  <si>
    <t>DE02005-22</t>
  </si>
  <si>
    <t>SE Quinta de Tilcoco – Reemplazo provisorio y de emergencia de Transformador T2 de 18,7MVA</t>
  </si>
  <si>
    <t>DE02118-22</t>
  </si>
  <si>
    <t>Reemplazo de los transformadores de potencial del paño J1 de S/E Pan de Azúcar 220 kV</t>
  </si>
  <si>
    <t>02-08-2022</t>
  </si>
  <si>
    <t>DE02119-22</t>
  </si>
  <si>
    <t>Reemplazo del interruptor 52J1 de la S/E Lagunas 220 kV</t>
  </si>
  <si>
    <t>14-09-2023</t>
  </si>
  <si>
    <t>DE02120-22</t>
  </si>
  <si>
    <t>Reemplazo del interruptor 52J2 de la S/E Lagunas 220 kV</t>
  </si>
  <si>
    <t>DE02145-22</t>
  </si>
  <si>
    <t>Reemplazo de protección paño J8 S/E Maitencillo</t>
  </si>
  <si>
    <t>27-06-2022</t>
  </si>
  <si>
    <t>DE02152-22</t>
  </si>
  <si>
    <t>Reemplazo de transformadores de corriente en 66 kV, paño B1 de SE Chiguayante</t>
  </si>
  <si>
    <t>OP01592-22</t>
  </si>
  <si>
    <t>Subestación Cardonal, LT Cardonal - Quelentaro y Nuevo paño H3 en S/E Quelentaro</t>
  </si>
  <si>
    <t>ok</t>
  </si>
  <si>
    <t>DE02231-22</t>
  </si>
  <si>
    <t>Reemplazo Protecciones Paño BR en S/E Alonso de Ribera”</t>
  </si>
  <si>
    <t>DE02230-22</t>
  </si>
  <si>
    <t>Reemplazo TTCC y Protecciones Paño B2 en S/E Alonso de Ribera</t>
  </si>
  <si>
    <t>DE01893-22</t>
  </si>
  <si>
    <t>El Jardín</t>
  </si>
  <si>
    <t>DE01892-22</t>
  </si>
  <si>
    <t>OP00870-22</t>
  </si>
  <si>
    <t>Palto Sunlight SpA</t>
  </si>
  <si>
    <t>Palto Sunlight</t>
  </si>
  <si>
    <t>OP00736-22</t>
  </si>
  <si>
    <t>Parque Solar del Sol SpA</t>
  </si>
  <si>
    <t>Parque del Sol</t>
  </si>
  <si>
    <t>OP00735-22</t>
  </si>
  <si>
    <t>Parque Solar Santa Rebeca SpA</t>
  </si>
  <si>
    <t>Parque PVP Santa Rebeca</t>
  </si>
  <si>
    <t>OP00873-22</t>
  </si>
  <si>
    <t>El Olivar Solar SpA</t>
  </si>
  <si>
    <t>Parque Solar El Olivar</t>
  </si>
  <si>
    <t>OP00800-22</t>
  </si>
  <si>
    <t>CFT Villa Alemana SpA</t>
  </si>
  <si>
    <t>Villa Moscoso</t>
  </si>
  <si>
    <t>Gx BESS</t>
  </si>
  <si>
    <t>23-01-2023</t>
  </si>
  <si>
    <t>DE02352-22</t>
  </si>
  <si>
    <t>Instalación de cable de guardia en la línea de transmisión 2x220 kV Ancoa – Itahue</t>
  </si>
  <si>
    <t>DE02353-22</t>
  </si>
  <si>
    <t>Reemplazo de cable de guardia en la línea de transmisión 500 kV Entre Ríos – Ancoa Circuito 2</t>
  </si>
  <si>
    <t>DE02482-22</t>
  </si>
  <si>
    <t>Reemplazo Interruptor paño 52FR 44kV en SE Las Vegas</t>
  </si>
  <si>
    <t>OP00943-22</t>
  </si>
  <si>
    <t>Magdalena Solar SpA</t>
  </si>
  <si>
    <t>La Victoria</t>
  </si>
  <si>
    <t>DE02407-22</t>
  </si>
  <si>
    <t>Reemplazo Interruptor paño 52FT1 44kV en SE Las Vegas</t>
  </si>
  <si>
    <t>DE02434-22</t>
  </si>
  <si>
    <t>Reemplazo de reconectadores en paños de media tensión de SE Los Negros</t>
  </si>
  <si>
    <t>DE02436-22</t>
  </si>
  <si>
    <t>Reemplazo unidad de control de paño E1 en subestación Los Negros</t>
  </si>
  <si>
    <t>DE02300-22</t>
  </si>
  <si>
    <t>Modernización de los Sistemas de Protección Línea 66 KV SSEE Engie Pozo Almonte- Sagasca</t>
  </si>
  <si>
    <t>OP00998-22</t>
  </si>
  <si>
    <t>PE Statkraft Eólico</t>
  </si>
  <si>
    <t>DE02491-22</t>
  </si>
  <si>
    <t>Reemplazo del interruptor 52CT1 en S/E Angol</t>
  </si>
  <si>
    <t>13-08-2022</t>
  </si>
  <si>
    <t>DE02508-22</t>
  </si>
  <si>
    <t>Reemplazo Interruptor 12 kV Tomás Ramos en subestación Playa Ancha.</t>
  </si>
  <si>
    <t>DE02509-22</t>
  </si>
  <si>
    <t>Reemplazo Interruptor 12 kV Reñaca en subestación Reñaca.</t>
  </si>
  <si>
    <t>DE02510-22</t>
  </si>
  <si>
    <t>Reemplazo Interruptor 12 kV San Sebastián en subestación San Sebastián.</t>
  </si>
  <si>
    <t>06-10-2022</t>
  </si>
  <si>
    <t>DE02511-22</t>
  </si>
  <si>
    <t>Reemplazo Interruptor 12 kV La Pólvora en subestación Playa Ancha.</t>
  </si>
  <si>
    <t>DE02519-22</t>
  </si>
  <si>
    <t>Reemplazo Interruptor 12 kV Aguas Buenas en subestación San Antonio.</t>
  </si>
  <si>
    <t>DE02520-22</t>
  </si>
  <si>
    <t>Reemplazo Interruptor 12 kV Llolleo en subestación San Antonio</t>
  </si>
  <si>
    <t>OP00994-22</t>
  </si>
  <si>
    <t>OP00997-22</t>
  </si>
  <si>
    <t>Parque Solar Los Huertos</t>
  </si>
  <si>
    <t>OP02656-22</t>
  </si>
  <si>
    <t>GR Patagonia SpA</t>
  </si>
  <si>
    <t>PFV Santa Emilia</t>
  </si>
  <si>
    <t>DE02603-22</t>
  </si>
  <si>
    <t>Reemplazo de Transformadores de Corriente y Potencial en las unidades N°1 y N°2 de la CH Los Quilos</t>
  </si>
  <si>
    <t>DE03220-22</t>
  </si>
  <si>
    <t>Reemplazo de Protección JL1 S1, S/E Celulosa Santa Fe 220 kV.</t>
  </si>
  <si>
    <t>Gx Dedicado</t>
  </si>
  <si>
    <t>19-12-2022</t>
  </si>
  <si>
    <t>OP00953-22</t>
  </si>
  <si>
    <t>Parque Solar Don Rodrigo</t>
  </si>
  <si>
    <t>OP01036-22</t>
  </si>
  <si>
    <t>Los Cañones Sunlight SpA</t>
  </si>
  <si>
    <t>Los Cañones Sunlight</t>
  </si>
  <si>
    <t>DE02694-22</t>
  </si>
  <si>
    <t>Reemplazo Reconectadores y Unidades de Control Paños CT1 y C2 en S/E Chocalán</t>
  </si>
  <si>
    <t>DE02695-22</t>
  </si>
  <si>
    <t>Reemplazo Reconectadores y Unidades de Control Paños CT1 y CT2 en S/E Pirque</t>
  </si>
  <si>
    <t>DE02726-22</t>
  </si>
  <si>
    <t>Modificación LT 110 kV Quelentaro - Las Arañas, Modificación LT 66 kV Tap Nihue - Las Arañas y Modificación LT 66 kV Las Arañas – El Peumo</t>
  </si>
  <si>
    <t>14-12-2022</t>
  </si>
  <si>
    <t>DE03299-22</t>
  </si>
  <si>
    <t>Nuevo Alimentador Camila en S/E Alonso de Córdova</t>
  </si>
  <si>
    <t>Olca SpA</t>
  </si>
  <si>
    <t>Ermita Del Verano Solar</t>
  </si>
  <si>
    <t>OP01160-22</t>
  </si>
  <si>
    <t>PFV Lo Chacón SpA</t>
  </si>
  <si>
    <t>Lo Chacón</t>
  </si>
  <si>
    <t>OP01106-22</t>
  </si>
  <si>
    <t>Energía Renovable Ebano SpA</t>
  </si>
  <si>
    <t>PFV Coinco</t>
  </si>
  <si>
    <t>OP02638-21</t>
  </si>
  <si>
    <t>GR Torres del Paine SpA</t>
  </si>
  <si>
    <t>PFV Javiera Carrera</t>
  </si>
  <si>
    <t>OP00540-22</t>
  </si>
  <si>
    <t>PFV Nan</t>
  </si>
  <si>
    <t>OP01097-22</t>
  </si>
  <si>
    <t>Samo Bajo SpA</t>
  </si>
  <si>
    <t>Samo Bajo</t>
  </si>
  <si>
    <t>DE02867-22</t>
  </si>
  <si>
    <t xml:space="preserve"> Reemplazo del interruptor 52J6 y del pararrayos PRJ6 de S/E Valdivia 220kV.</t>
  </si>
  <si>
    <t>DE03390-22</t>
  </si>
  <si>
    <t>Reemplazo interruptor 52H5 de S/E Diego de Almagro.</t>
  </si>
  <si>
    <t>DE03429-22</t>
  </si>
  <si>
    <t>Parque Eólico Punta Colorada (cambio medidor)</t>
  </si>
  <si>
    <t>DE02923-22</t>
  </si>
  <si>
    <t>Retiro de protección por obsolescencia y habilitación protección existente en paño CT1 en SE Cholguán</t>
  </si>
  <si>
    <t>DE03555-22</t>
  </si>
  <si>
    <t>DE03026-22</t>
  </si>
  <si>
    <t>Compañía Transmisora del Norte Grande S.A.</t>
  </si>
  <si>
    <t>Reemplazo Protección diferencial de barras 110kV en SE Las Vegas</t>
  </si>
  <si>
    <t>DE03298-22</t>
  </si>
  <si>
    <t>Nuevo alimentador El Arcángel en S/E Alonso de Córdova</t>
  </si>
  <si>
    <t>DE03094-22</t>
  </si>
  <si>
    <t>Normalización del Paño B5 en S/E Parinacota 66 kV</t>
  </si>
  <si>
    <t>OP02504-21</t>
  </si>
  <si>
    <t>Chépica</t>
  </si>
  <si>
    <t>OP00780-22</t>
  </si>
  <si>
    <t>Merced</t>
  </si>
  <si>
    <t>OP01034-22</t>
  </si>
  <si>
    <t>Parque Solar Los Lirios II SpA</t>
  </si>
  <si>
    <t>Los Lirios</t>
  </si>
  <si>
    <t>OP01409-22</t>
  </si>
  <si>
    <t>Maimalicán</t>
  </si>
  <si>
    <t>OP01431-22</t>
  </si>
  <si>
    <t>OP01549-22</t>
  </si>
  <si>
    <t>Hiruela Energía SpA</t>
  </si>
  <si>
    <t>Pencahue FV</t>
  </si>
  <si>
    <t>OP01433-22</t>
  </si>
  <si>
    <t>OP01430-22</t>
  </si>
  <si>
    <t>OP01434-22</t>
  </si>
  <si>
    <t>Planta Solar Penaflor II SpA</t>
  </si>
  <si>
    <t>OP01425-22</t>
  </si>
  <si>
    <t>Planta Fotovoltaica Teresita</t>
  </si>
  <si>
    <t>OP01426-22</t>
  </si>
  <si>
    <t>Poike Del Verano SpA</t>
  </si>
  <si>
    <t>OP01400-22</t>
  </si>
  <si>
    <t>San Alfonso Solar SpA</t>
  </si>
  <si>
    <t>San Alfonso</t>
  </si>
  <si>
    <t>DE03278-22</t>
  </si>
  <si>
    <t>Reemplazo Interruptor 52C9 Banco de Condensadores N°3 S/E Molina</t>
  </si>
  <si>
    <t>OP01442-22</t>
  </si>
  <si>
    <t>PFV El Halcón SpA</t>
  </si>
  <si>
    <t>PFV El Halcón</t>
  </si>
  <si>
    <t>OP01443-22</t>
  </si>
  <si>
    <t>OP01455-22</t>
  </si>
  <si>
    <t>FV Dolores</t>
  </si>
  <si>
    <t>OP01505-22</t>
  </si>
  <si>
    <t>Cabrero Solar</t>
  </si>
  <si>
    <t>OP01035-22</t>
  </si>
  <si>
    <t>Parque Solar Albor SpA</t>
  </si>
  <si>
    <t>Don Martín</t>
  </si>
  <si>
    <t>OP01033-22</t>
  </si>
  <si>
    <t>Albor Solar</t>
  </si>
  <si>
    <t>DE03458-22</t>
  </si>
  <si>
    <t xml:space="preserve"> Extensión de barra y plataforma en la S/E Alto Melipilla</t>
  </si>
  <si>
    <t>DE03474-22</t>
  </si>
  <si>
    <t>Reemplazo de ATR-T4 y TTCC en paño C6 de Subestación Cholguán</t>
  </si>
  <si>
    <t>25-12-2022</t>
  </si>
  <si>
    <t>DE03450-22</t>
  </si>
  <si>
    <t>MNR Automatismo de control de transferencia de LT 220 kV Alfalfal Los Almendros</t>
  </si>
  <si>
    <t>Jorge Vargas</t>
  </si>
  <si>
    <t>OP01562-22</t>
  </si>
  <si>
    <t>Dbest Power SpA</t>
  </si>
  <si>
    <t>Berlioz</t>
  </si>
  <si>
    <t>OP01589-22</t>
  </si>
  <si>
    <t>OP00304-22</t>
  </si>
  <si>
    <t>PFV Violeta</t>
  </si>
  <si>
    <t>DE03515-22</t>
  </si>
  <si>
    <t>Modificación de paño JT1 a J5 en S/E Tarapacá 220 kV</t>
  </si>
  <si>
    <t>30-08-2023</t>
  </si>
  <si>
    <t>DE03524-22</t>
  </si>
  <si>
    <t>Cambio de Interruptor 154 kV Tag N° 52A1 Subestación ENESA</t>
  </si>
  <si>
    <t>DE03571-22</t>
  </si>
  <si>
    <t>MR Normalización Unidad Queltehues 3</t>
  </si>
  <si>
    <t>DE03572-22</t>
  </si>
  <si>
    <t>Retiro y cese de operación de Ventanas 1</t>
  </si>
  <si>
    <t>DE03576-22</t>
  </si>
  <si>
    <t>Los Portones SpA</t>
  </si>
  <si>
    <t>Ampliación 2 HP Los Portones</t>
  </si>
  <si>
    <t>OP01604-22</t>
  </si>
  <si>
    <t>Catemu Solar SpA</t>
  </si>
  <si>
    <t>Yahutela</t>
  </si>
  <si>
    <t>DE03638-22</t>
  </si>
  <si>
    <t>Cambio Interruptor Paño Acoplador en S/E Alto Jahuel 110 kV</t>
  </si>
  <si>
    <t>DE03639-22</t>
  </si>
  <si>
    <t>DE03612-22</t>
  </si>
  <si>
    <t>Reemplazo de Transformador de Corriente de paño ET2 de S/E Mejillones</t>
  </si>
  <si>
    <t>DE03613-22</t>
  </si>
  <si>
    <t>Reemplazo de Transformador de Potencial de barra 23 kV de S/E Mejillones</t>
  </si>
  <si>
    <t>DE03621-22</t>
  </si>
  <si>
    <t>Normalización de factor de saturación del EME del Proyecto Subestación El Bato</t>
  </si>
  <si>
    <t>Fecha Real de PES</t>
  </si>
  <si>
    <t>Fecha
CEM Prel</t>
  </si>
  <si>
    <t>Proyecto Aumento de Capacidad de barras en S/E Encuentro 220 kV</t>
  </si>
  <si>
    <t>María elena</t>
  </si>
  <si>
    <t>DE01849-18</t>
  </si>
  <si>
    <t>Aumento de capacidad línea 1x154 kV Empalme Teno - Teno</t>
  </si>
  <si>
    <t>DE01433-19</t>
  </si>
  <si>
    <t>Frontel</t>
  </si>
  <si>
    <t>SE Santa Bárbara</t>
  </si>
  <si>
    <t>DE03926-19</t>
  </si>
  <si>
    <t>Normalización de paños J3 y J4 en SE Chena 220 kV</t>
  </si>
  <si>
    <t>DE00142-21</t>
  </si>
  <si>
    <t>Proyecto Cambio de Interruptores 52JS, 52JCE1, 52J6, 52JZ3, 52J7 en S/E Alto Jahuel 220 kV.</t>
  </si>
  <si>
    <t>DE02145-18</t>
  </si>
  <si>
    <t>Cambio de Interruptores 52J3 y 52J10 en SE Alto Jahuel 220 kV</t>
  </si>
  <si>
    <t>Normalización de paños J3 y J10 en SE Alto Jahuel 220 kV</t>
  </si>
  <si>
    <t>DE05315-19</t>
  </si>
  <si>
    <t>Austrian Solar</t>
  </si>
  <si>
    <t>SE San Simón</t>
  </si>
  <si>
    <t>DE04883-19</t>
  </si>
  <si>
    <t>Seccionador de Barra S/E Antofagasta 110 kV</t>
  </si>
  <si>
    <t>DE04173-18</t>
  </si>
  <si>
    <t>Nueva Subestación Kimal (Crucero Encuentro)</t>
  </si>
  <si>
    <t>DE05757-18</t>
  </si>
  <si>
    <t>S/E Seccionadora Ana María 220 kV, Línea Encuentro – Lagunas 2x220 kV</t>
  </si>
  <si>
    <t>DE02626-17</t>
  </si>
  <si>
    <t>Nva. Línea 2x500 kV 1500 MW entre S/E Los Changos y S/E Kimal, Bcos. Autotransf. 2x750 MVA 500/220 kV en S/E Kimal, Bco. Autotransf. 750 MVA 500/220 kV en S/E Los Changos</t>
  </si>
  <si>
    <t>Mejillones</t>
  </si>
  <si>
    <t>DE06716-19</t>
  </si>
  <si>
    <t>Ampliación de conexiones al interior de la SE Crucero para la reubicación a SE Nueva Crucero Encuentro</t>
  </si>
  <si>
    <t>DE00459-22</t>
  </si>
  <si>
    <t>Ampliación SE Nueva Crucero Encuentro (Kimal)</t>
  </si>
  <si>
    <t>DE00453-22</t>
  </si>
  <si>
    <t>Extensión líneas 2x220 kV Crucero-Lagunas para reubicación de conexiones desde SE Crucero a SE Nueva Crucero Encuentro</t>
  </si>
  <si>
    <t>DE00456-22</t>
  </si>
  <si>
    <t>Normalización en SE Diego de Almagro 220 kV</t>
  </si>
  <si>
    <t>DE01330-20</t>
  </si>
  <si>
    <t>San clemente</t>
  </si>
  <si>
    <t>DE03986-19</t>
  </si>
  <si>
    <t>EPM Transmisión Chile S.A.</t>
  </si>
  <si>
    <t>Seccionamiento del primer circuito de la línea Pan de Azúcar – Las Palmas 2x220 kV en SE La Cebada</t>
  </si>
  <si>
    <t>DE03633-19</t>
  </si>
  <si>
    <t>Nueva línea 2x110 kV Tap Off Mayaca - Mayaca</t>
  </si>
  <si>
    <t>Quillota</t>
  </si>
  <si>
    <t>DE06409-19</t>
  </si>
  <si>
    <t>Nuevo Transformador en S/E Las Vegas</t>
  </si>
  <si>
    <t>Hijuelas</t>
  </si>
  <si>
    <t>DE04623-18</t>
  </si>
  <si>
    <t>Tercer Banco de Autotransformadores 500/220 kV en S/E Alto Jahuel</t>
  </si>
  <si>
    <t>DE01469-18</t>
  </si>
  <si>
    <t>Nuevo Transformador en SE Pan de Azúcar - Etapa 1</t>
  </si>
  <si>
    <t>DE02106-19</t>
  </si>
  <si>
    <t>Nuevo Transformador en SE Pan de Azúcar - Etapa 2</t>
  </si>
  <si>
    <t>DE04161-20</t>
  </si>
  <si>
    <t>SE Alto Maipo 110kV del Proyecto Hidroeléctrico Alto Maipo</t>
  </si>
  <si>
    <t>San José de Maipo</t>
  </si>
  <si>
    <t>DE03659-21</t>
  </si>
  <si>
    <t>Subestación Seccionadora Nueva Diego de Almagro, Nueva Línea 2x220 kV entre S/E Nueva Diego de Almagro – Cumbre y Banco de Autotransformadores 1x750 MVA 500/220 Kv (Etapa 1)</t>
  </si>
  <si>
    <t>DE05707-18</t>
  </si>
  <si>
    <t>Celeo Redes Chile</t>
  </si>
  <si>
    <t>Nueva línea 2x220 kV entre SE Nueva Diego de Almagro – Cumbres y Banco de Autotransformadores 1x750 MVA 500/220 kV en Cumbre - Etapa 2</t>
  </si>
  <si>
    <t>DE00503-19</t>
  </si>
  <si>
    <t>2T</t>
  </si>
  <si>
    <t>Sistema Almacenamiento de Energía SE Arica</t>
  </si>
  <si>
    <t>DE00571-19</t>
  </si>
  <si>
    <t>DE02103-19</t>
  </si>
  <si>
    <t>Aela Energia</t>
  </si>
  <si>
    <t>Línea 220kV Sarco Maitencillo</t>
  </si>
  <si>
    <t>DE03601-20</t>
  </si>
  <si>
    <t>Ampliación SE Carrera Pinto 220 kV</t>
  </si>
  <si>
    <t>DE05670-18</t>
  </si>
  <si>
    <t>Nueva SE Lota 66 kV</t>
  </si>
  <si>
    <t>Lota</t>
  </si>
  <si>
    <t>DE02092-19</t>
  </si>
  <si>
    <t>Autotransformador 220/110/13.8 kV 150MVA en S/E Quillota</t>
  </si>
  <si>
    <t>DE01472-18</t>
  </si>
  <si>
    <t>Aumento de capacidad en SE Angol</t>
  </si>
  <si>
    <t>DE02937-19</t>
  </si>
  <si>
    <t>Nueva Línea 2x220 kV Lo Aguirre – Cerro Navia</t>
  </si>
  <si>
    <t>DE05958-18</t>
  </si>
  <si>
    <t>SE Seccionadora Nueva Valdivia 220 kV</t>
  </si>
  <si>
    <t>DE04242-19</t>
  </si>
  <si>
    <t>proyecto Aumento de Capacidad de LT 1x220kV Cardones-Carrera Pinto-Diego de Almagro</t>
  </si>
  <si>
    <t>algarrobo</t>
  </si>
  <si>
    <t>DE01482-18</t>
  </si>
  <si>
    <t>Normalización S/E Puerto Montt 220 kV</t>
  </si>
  <si>
    <t>DE03941-18</t>
  </si>
  <si>
    <t>Nueva SE Deuco 66/13,2 kV 16 MVA</t>
  </si>
  <si>
    <t>DE01226-19</t>
  </si>
  <si>
    <t>Nueva SE Cunco 110/23 kV 16 MVA</t>
  </si>
  <si>
    <t>Cunco</t>
  </si>
  <si>
    <t>DE05218-18</t>
  </si>
  <si>
    <t>Nueva S/E Cunco 110/23 kV 16 MVA</t>
  </si>
  <si>
    <t>Seccionamiento del segundo circuito de la línea Polpaico – Alto Jahuel 2x500 kV en SE Lo Aguirre 500 kV</t>
  </si>
  <si>
    <t>DE04927-19</t>
  </si>
  <si>
    <t>Ampliación y cambio de configuración en SE Pozo Almonte 220 kV</t>
  </si>
  <si>
    <t>Pozo almonte</t>
  </si>
  <si>
    <t>DE03230-19</t>
  </si>
  <si>
    <t>DE03485-20</t>
  </si>
  <si>
    <t>Aumento de capacidad en SE Villa Alegre</t>
  </si>
  <si>
    <t>Villa Alegre</t>
  </si>
  <si>
    <t>DE04387-19</t>
  </si>
  <si>
    <t>Nuevo Transformador en S/E Malloa</t>
  </si>
  <si>
    <t>Aumento de capacidad en SE Curanilahue</t>
  </si>
  <si>
    <t>Curanilahue</t>
  </si>
  <si>
    <t>DE04144-19</t>
  </si>
  <si>
    <t>Nueva SE Padre Hurtado 110/23 kV y Línea 1x110 kV Santa Marta - Padre Hurtado</t>
  </si>
  <si>
    <t>Maipú</t>
  </si>
  <si>
    <t>DE05991-19</t>
  </si>
  <si>
    <t>Ampliación y Cambio de configuración en SE Melipulli 220 kV</t>
  </si>
  <si>
    <t>DE06048-20</t>
  </si>
  <si>
    <t>STS S.A</t>
  </si>
  <si>
    <t>Aumento de capacidad en SE Frutillar</t>
  </si>
  <si>
    <t>Frutillar</t>
  </si>
  <si>
    <t>DE05245-19</t>
  </si>
  <si>
    <t>Aumento de capacidad en SE Lebu</t>
  </si>
  <si>
    <t>concepción</t>
  </si>
  <si>
    <t>DE05372-19</t>
  </si>
  <si>
    <t>Cambio del punto conexión del Parque Eólico Renaico</t>
  </si>
  <si>
    <t>DE01537-22</t>
  </si>
  <si>
    <t>Nuevo Transformador en SE Talcahuano</t>
  </si>
  <si>
    <t>Talcahuano</t>
  </si>
  <si>
    <t>DE03058-20</t>
  </si>
  <si>
    <t>Nuevo Transformador en SE Los Maquis</t>
  </si>
  <si>
    <t>DE05026-19</t>
  </si>
  <si>
    <t>DE04743-19</t>
  </si>
  <si>
    <t>Nuevo Transformador en SE La Cisterna</t>
  </si>
  <si>
    <t>La cisterna</t>
  </si>
  <si>
    <t>DE04748-19</t>
  </si>
  <si>
    <t>Dalcahue</t>
  </si>
  <si>
    <t>Seccionamiento del segundo circuito de la línea Pan de Azúcar – Las Palmas 2x220 kV en SE Don Goyo</t>
  </si>
  <si>
    <t>DE04919-20</t>
  </si>
  <si>
    <t>Proyecto Aumento de Capacidad BBCC Zona Maule </t>
  </si>
  <si>
    <t>DE01690-18</t>
  </si>
  <si>
    <t>Proyecto Aumento de Capacidad BBCC Zona Maul; SE Santa Elvira</t>
  </si>
  <si>
    <t>Santa Elvira</t>
  </si>
  <si>
    <t>DE01687-18</t>
  </si>
  <si>
    <t>Proyecto Aumento de Capacidad BBCC Zona Maul; SE Cauquenes</t>
  </si>
  <si>
    <t>DE01684-18</t>
  </si>
  <si>
    <t>Proyecto Aumento de Capacidad BBCC Zona Maul; SE Parral</t>
  </si>
  <si>
    <t>DE01679-18</t>
  </si>
  <si>
    <t>DE06853-19</t>
  </si>
  <si>
    <t>Nueva SE Curanilahue Norte 66 kV y Nueva línea 1x66 kV Horcones - Tres Pinos</t>
  </si>
  <si>
    <t>Los álamos</t>
  </si>
  <si>
    <t>DE00137-20</t>
  </si>
  <si>
    <t>Proyecto Línea Punta Cortés – Tuniche 2x220 kV</t>
  </si>
  <si>
    <t>DE02148-18</t>
  </si>
  <si>
    <t>Nueva SE Río Negro 66/23 kV 10 MVA</t>
  </si>
  <si>
    <t>Río negro</t>
  </si>
  <si>
    <t>DE03156-19</t>
  </si>
  <si>
    <t>Nuevo Transformador en SE Punta Cortés</t>
  </si>
  <si>
    <t>DE03648-19</t>
  </si>
  <si>
    <t>Aumento de capacidad línea 1x66 kV Placilla - Nancagua</t>
  </si>
  <si>
    <t>Aumento de capacidad en SE Punta Cortés</t>
  </si>
  <si>
    <t>DE03840-19</t>
  </si>
  <si>
    <t>Empresa Eléctrica Angamos S.A</t>
  </si>
  <si>
    <t>S/E Laberinto Paño J09</t>
  </si>
  <si>
    <t>DE01364-20</t>
  </si>
  <si>
    <t>S/E Laberinto Paño J02</t>
  </si>
  <si>
    <t>DE01367-20</t>
  </si>
  <si>
    <t>Nuevo Transformador 220/154 kV y adecuaciones SE Tinguiririca - Etapa 2</t>
  </si>
  <si>
    <t>DE01274-19</t>
  </si>
  <si>
    <t>Transemel S.A.</t>
  </si>
  <si>
    <t>Ampliación S/E Duqueco 220 kV</t>
  </si>
  <si>
    <t>DE06891-20</t>
  </si>
  <si>
    <t>SATT</t>
  </si>
  <si>
    <t>Seccionamiento del segundo circuito Lagunas – Crucero 2x220 kV en SE María Elena</t>
  </si>
  <si>
    <t>DE00953-20</t>
  </si>
  <si>
    <t>Aumento de capacidad en SE Chinchorro</t>
  </si>
  <si>
    <t>DE04918-18</t>
  </si>
  <si>
    <t>Nueva línea 1x66 kV Fátima - Isla de Maipo</t>
  </si>
  <si>
    <t>DE01411-22.</t>
  </si>
  <si>
    <t>Ampliación y cambio de configuración en SE Cóndores 220 kV</t>
  </si>
  <si>
    <t>DE02929-20</t>
  </si>
  <si>
    <t>Incorporación de paño de Línea 1 x220 kV Tarapacá – Cóndores en SE Cóndores</t>
  </si>
  <si>
    <t>DE04027-20</t>
  </si>
  <si>
    <t>Ampliación y cambio de configuración en SE Parinacota 220 kV</t>
  </si>
  <si>
    <t>DE05955-19</t>
  </si>
  <si>
    <t>Incorporación de paño de línea 1x220 kV Cóndores-Parinacota en S/E Parinacota</t>
  </si>
  <si>
    <t>DE01719-20</t>
  </si>
  <si>
    <t>Aumento de capacidad tramo de línea 1x110 kV Choapa - Illapel</t>
  </si>
  <si>
    <t>Illapel</t>
  </si>
  <si>
    <t>DE05129-19</t>
  </si>
  <si>
    <t>Nuevo Transformador en SE Loncoche</t>
  </si>
  <si>
    <t>DE01320-20</t>
  </si>
  <si>
    <t>DE01512-21</t>
  </si>
  <si>
    <t>Normalización en SE Candelaria 220 kV</t>
  </si>
  <si>
    <t>DE04313-20</t>
  </si>
  <si>
    <t>Normalización en SE Chena 220 kV</t>
  </si>
  <si>
    <t>DE04311-21</t>
  </si>
  <si>
    <t>Lo prado</t>
  </si>
  <si>
    <t>DE04123-21</t>
  </si>
  <si>
    <t>Aumento de capacidad línea 2x66 kV Rancagua - Alameda</t>
  </si>
  <si>
    <t>DE00513-20</t>
  </si>
  <si>
    <t>Nueva SE Llollelhue 220/66 kV 2x90 MVA</t>
  </si>
  <si>
    <t>DE02907-20</t>
  </si>
  <si>
    <t>Nueva S/E Chirre 110/23 kV 16 MVA</t>
  </si>
  <si>
    <t>Aumento de capacidad línea 1x66 kV Chivilcán - Las Encinas - Padre Las Casas</t>
  </si>
  <si>
    <t>DE06743-20</t>
  </si>
  <si>
    <t>Nueva Compensación Serie en SE Puente Negro 220 kV</t>
  </si>
  <si>
    <t>DE04315-20</t>
  </si>
  <si>
    <t>SE Seccionadora 154 kV Santa Luisa</t>
  </si>
  <si>
    <t>Los Ángeles</t>
  </si>
  <si>
    <t>DE06875-19</t>
  </si>
  <si>
    <t>Nueva S/E Pargua 110/23 kV 30 MVA</t>
  </si>
  <si>
    <t>Calbuco</t>
  </si>
  <si>
    <t>DE06332-19</t>
  </si>
  <si>
    <t>Nueva S/E Pargua 220/110 kV 60 MVA</t>
  </si>
  <si>
    <t>DE06335-19</t>
  </si>
  <si>
    <t>Desmantelamiento de Subestación Enacar junto a su Línea de Alimentación en 66 kV</t>
  </si>
  <si>
    <t>DE05942-20</t>
  </si>
  <si>
    <t>Caitan SpA</t>
  </si>
  <si>
    <t>Desalinated Water Supply for Spence Growth Options Project</t>
  </si>
  <si>
    <t>Nueva Subestación Seccionadora Frontera (Nueva SE Seccionadora Quillagua 220 kV)</t>
  </si>
  <si>
    <t>DE03812-20</t>
  </si>
  <si>
    <t>Línea 110kV El Mocho-Mantilhue</t>
  </si>
  <si>
    <t>Río bueno</t>
  </si>
  <si>
    <t>DE01542-19</t>
  </si>
  <si>
    <t>Línea 110kV Correntoso - Copihues</t>
  </si>
  <si>
    <t>Puyehue</t>
  </si>
  <si>
    <t>DE03587-19</t>
  </si>
  <si>
    <t>Seccionamiento de la línea 2x220 kV Cardones–Carrera Pinto– Diego de Almagro y Cambio de configuración en SE San Andrés 220 kV</t>
  </si>
  <si>
    <t>DE01722-20</t>
  </si>
  <si>
    <t>Lampa</t>
  </si>
  <si>
    <t>DE04193-21</t>
  </si>
  <si>
    <t>Consorcio Red Eléctrica Chile Spa y Cobra Instalaciones y Servicios S.A.</t>
  </si>
  <si>
    <t>Subestación Seccionadora Nueva Pozo Almonte 220 kV</t>
  </si>
  <si>
    <t>DE04596-20</t>
  </si>
  <si>
    <t>Interconexión Eléctrica S.A. E.S.P</t>
  </si>
  <si>
    <t>Banco de Autotransformadores S/E Nueva Cardones 500/220kV</t>
  </si>
  <si>
    <t>DE01569-18</t>
  </si>
  <si>
    <t>Banco de Autotransformadores 1x750 MVA 500/220 kV en SE Nueva Cardones</t>
  </si>
  <si>
    <t>DE06737-20</t>
  </si>
  <si>
    <t>Maitencillo</t>
  </si>
  <si>
    <t>DE00068-21</t>
  </si>
  <si>
    <t>DE06811-20</t>
  </si>
  <si>
    <t>Modificación paño J4 en SE Encuentro</t>
  </si>
  <si>
    <t>DE02611-20</t>
  </si>
  <si>
    <t>Mariquina</t>
  </si>
  <si>
    <t>DE04824-19</t>
  </si>
  <si>
    <t>Nueva S/E Sangra 66/23 kV 30 MVA</t>
  </si>
  <si>
    <t>DE06269-19</t>
  </si>
  <si>
    <t>Conexión Definitiva Sierra Gorda, Línea 220kV El Arriero Sierra Gorda</t>
  </si>
  <si>
    <t>DE05559-20</t>
  </si>
  <si>
    <t xml:space="preserve">110 </t>
  </si>
  <si>
    <t>Quintero</t>
  </si>
  <si>
    <t>DE01640-21</t>
  </si>
  <si>
    <t>Nueva SE Los Tilos Bulnes 66/13,8 kV 12 MVA</t>
  </si>
  <si>
    <t>Bulnes</t>
  </si>
  <si>
    <t>DE04247-20</t>
  </si>
  <si>
    <t>DE02540-21</t>
  </si>
  <si>
    <t>La serena</t>
  </si>
  <si>
    <t>DE00040-22</t>
  </si>
  <si>
    <t>Combarbalá</t>
  </si>
  <si>
    <t>DE03862-20</t>
  </si>
  <si>
    <t>Aumento de Capacidad de Línea 1X110 kV Maitencillo – Algarrobo</t>
  </si>
  <si>
    <t>DE05771-21</t>
  </si>
  <si>
    <t>Concón</t>
  </si>
  <si>
    <t>DE02752-21</t>
  </si>
  <si>
    <t>DE02755-21</t>
  </si>
  <si>
    <t>San antonio</t>
  </si>
  <si>
    <t>DE00237-22</t>
  </si>
  <si>
    <t>Peñalolén</t>
  </si>
  <si>
    <t>DE04438-21</t>
  </si>
  <si>
    <t>DE00938-20</t>
  </si>
  <si>
    <t>DE03999-21</t>
  </si>
  <si>
    <t>Marchigüe</t>
  </si>
  <si>
    <t>DE01012-21</t>
  </si>
  <si>
    <t>San javier</t>
  </si>
  <si>
    <t>DE01669-22</t>
  </si>
  <si>
    <t>DE00145-21</t>
  </si>
  <si>
    <t>DE05826-21</t>
  </si>
  <si>
    <t>DE05489-20</t>
  </si>
  <si>
    <t>Luzlinares S.A.</t>
  </si>
  <si>
    <t>DE06317-20</t>
  </si>
  <si>
    <t>Ampliación en SE Linares Norte</t>
  </si>
  <si>
    <t>DE00178-21</t>
  </si>
  <si>
    <t>DE06406-20</t>
  </si>
  <si>
    <t>DE05688-20</t>
  </si>
  <si>
    <t>DE00365-22</t>
  </si>
  <si>
    <t>Ampliación en S/E Tomé</t>
  </si>
  <si>
    <t>Tomé</t>
  </si>
  <si>
    <t>DE05492-20</t>
  </si>
  <si>
    <t>Aumento de Capacidad en SE San Pedro</t>
  </si>
  <si>
    <t>San pedro de la paz</t>
  </si>
  <si>
    <t>DE00214-21</t>
  </si>
  <si>
    <t>Ampliación en SE Mahns</t>
  </si>
  <si>
    <t>DE06369-20</t>
  </si>
  <si>
    <t>Ampliación SE Ejército</t>
  </si>
  <si>
    <t>DE00706-21</t>
  </si>
  <si>
    <t>Proyecto de compensación reactiva en línea 2x500 kV Nueva Pan de Azúcar - Polpaico</t>
  </si>
  <si>
    <t>DE04308-21</t>
  </si>
  <si>
    <t>Desmantelamiento de Subestación Enacar junto a su Línea de Alimentación en 66 KV</t>
  </si>
  <si>
    <t>COPELEC</t>
  </si>
  <si>
    <t>Nueva SE Quilmo II 66/33 kV 12 MVA</t>
  </si>
  <si>
    <t>Chillán viejo</t>
  </si>
  <si>
    <t>DE00570-22</t>
  </si>
  <si>
    <t>Ampliación S/E Nueva Pan de Azúcar 220 kV</t>
  </si>
  <si>
    <t>DE04029-21</t>
  </si>
  <si>
    <t>Puente Alto</t>
  </si>
  <si>
    <t>DE01233-21</t>
  </si>
  <si>
    <t>Collipulli</t>
  </si>
  <si>
    <t>DE05339-20</t>
  </si>
  <si>
    <t>Nuevo Transformador en SE Puerto Montt 220/23 kV 60 MVA</t>
  </si>
  <si>
    <t>DE01688-21</t>
  </si>
  <si>
    <t>Nuevo Transformador en Subestación El Empalme</t>
  </si>
  <si>
    <t>DE01753-20</t>
  </si>
  <si>
    <t>Prime Energía Quickstart SpA</t>
  </si>
  <si>
    <t>Llanos Blancos (Etapa 1)</t>
  </si>
  <si>
    <t>Nueva S/E Seccionadora Hualqui 220/66 kV</t>
  </si>
  <si>
    <t>Hualqui</t>
  </si>
  <si>
    <t>DE06321-21</t>
  </si>
  <si>
    <t>Nueva SE Las Violetas 66/23 kV (Nueva S/E Enlace Imperial 66/23 kV)</t>
  </si>
  <si>
    <t>Nueva imperial</t>
  </si>
  <si>
    <t>DE06400-21</t>
  </si>
  <si>
    <t>Nueva S/E Pueblo Seco 154 kV</t>
  </si>
  <si>
    <t>DE05477-21</t>
  </si>
  <si>
    <t>Consorcio Chilquinta - Luzlinares</t>
  </si>
  <si>
    <t>S/E Nueva Panquehue 110/13,8 kV</t>
  </si>
  <si>
    <t>San felipe</t>
  </si>
  <si>
    <t>DE04105-21</t>
  </si>
  <si>
    <t>Ampliación en SE Calama</t>
  </si>
  <si>
    <t>DE05914-21</t>
  </si>
  <si>
    <t>Ampliación Subestación Monterrico (Ampliación en S/E Monterrico)</t>
  </si>
  <si>
    <t>DE 01487-22</t>
  </si>
  <si>
    <t>DE05179-20</t>
  </si>
  <si>
    <t>SE Seccionadora Nueva Chuquicamata 220 kV - Etapa 1</t>
  </si>
  <si>
    <t>DE03222-21</t>
  </si>
  <si>
    <t>Nueva línea 2x220 kV entre S/E Nueva Chuquicamata - S/E Calama - Etapa 2</t>
  </si>
  <si>
    <t>DE06352-21</t>
  </si>
  <si>
    <t>Nueva SE Seccionadora Algarrobal 220 kV</t>
  </si>
  <si>
    <t>DE03695-21</t>
  </si>
  <si>
    <t>SE Seccionadora EL Rosal 220 kV</t>
  </si>
  <si>
    <t>DE01483-21</t>
  </si>
  <si>
    <t>SE Seccionadora Río Toltén 220 kV</t>
  </si>
  <si>
    <t>Freire</t>
  </si>
  <si>
    <t>DE02351-21</t>
  </si>
  <si>
    <t>Nueva S/E Seccionadora Frutillar Norte 220 kV</t>
  </si>
  <si>
    <t>DE03153-21</t>
  </si>
  <si>
    <t>Línea Nueva Puerto Montt - Nueva Ancud 2x500 kV 2x1500 MVA y Nuevo cruce aéreo 2x500 kV 2x1500 MVA, ambos energizados en 220 kV</t>
  </si>
  <si>
    <t>Ancud</t>
  </si>
  <si>
    <t>DE04441-21</t>
  </si>
  <si>
    <t>Ampliación en S/E Lagunas</t>
  </si>
  <si>
    <t>DE00624-22</t>
  </si>
  <si>
    <t>Empresa Concesionaria de Servicios Sanitarios S.A.</t>
  </si>
  <si>
    <t>Ampliación en SE Caldera para Planta Desalinizadora Atacama</t>
  </si>
  <si>
    <t>DE02953-20</t>
  </si>
  <si>
    <t>DE01438-22</t>
  </si>
  <si>
    <t>Nuevo Transformador en SE Panamericana</t>
  </si>
  <si>
    <t>DE04848-21</t>
  </si>
  <si>
    <t>Adecuaciones en SE Lagunillas para conexión de LT 2x220 Kv MAPA - Lagunillas</t>
  </si>
  <si>
    <t>Coronel</t>
  </si>
  <si>
    <t>DE02035-20</t>
  </si>
  <si>
    <t>Reemplazo de Transformadores 110/66 kV en S/E Lo Espejo (FFCC)</t>
  </si>
  <si>
    <t>lo espejo</t>
  </si>
  <si>
    <t>DE00049-22</t>
  </si>
  <si>
    <t>Ampliacion SE Punta Colorada 220 KV</t>
  </si>
  <si>
    <t>La higuera</t>
  </si>
  <si>
    <t>DE03656-21</t>
  </si>
  <si>
    <t>Energía Eólica Los Olmos SpA</t>
  </si>
  <si>
    <t>SE Seccionadora Los Olmos</t>
  </si>
  <si>
    <t>DE00407-22</t>
  </si>
  <si>
    <t>Transformador Maitenes</t>
  </si>
  <si>
    <t>DE01060-20</t>
  </si>
  <si>
    <t>LLTT 2x66kV Remehue-La Misión (Etapa 2)</t>
  </si>
  <si>
    <t>Proyecto La Misión - SE La Misión (Etapa 1)</t>
  </si>
  <si>
    <t>Aumento de capacidad tramo de línea AT 1x66 kV desde el Tap Graneros a Subestación Graneros</t>
  </si>
  <si>
    <t>Graneros</t>
  </si>
  <si>
    <t>DE06347-19</t>
  </si>
  <si>
    <t>Ampliación SE Mulchén 220 kV</t>
  </si>
  <si>
    <t>DE05317-20</t>
  </si>
  <si>
    <t>Ampliación S/E Nueva Maitencillo 220 kV</t>
  </si>
  <si>
    <t xml:space="preserve"> DE06443-21</t>
  </si>
  <si>
    <t>SE Pallata 220 kV</t>
  </si>
  <si>
    <t>DE00867-22</t>
  </si>
  <si>
    <t>DE06573-20</t>
  </si>
  <si>
    <t>Nueva línea 2x66 kV Llollelhue - La Unión</t>
  </si>
  <si>
    <t>La Unión - Paillaco</t>
  </si>
  <si>
    <t>SE Seccionadora Centinela 220 kV y extensión línea 1x220 kV y extensión línea 1x220 kV Encuentro - El Tesoro para reubicar la conexión desde SE El Tesoro a SE Centinela 220 kV</t>
  </si>
  <si>
    <t>DE04108-21</t>
  </si>
  <si>
    <t>DE04918-21</t>
  </si>
  <si>
    <t>Subestación Nueva Pillanlelbún (Llaima)</t>
  </si>
  <si>
    <t>DE04787-21</t>
  </si>
  <si>
    <t>DE06233-21</t>
  </si>
  <si>
    <t>GPG Solar Chile SpA</t>
  </si>
  <si>
    <t>Subestación seccionadora Lasana 220 kV</t>
  </si>
  <si>
    <t>DE00848-21</t>
  </si>
  <si>
    <t>Seccionamiento de línea de transmisión 2x220 kV La Higuera – Tinguiririca y conexión a S/E Puente Negro 220 kV (Ampliación SE Puente Negro)</t>
  </si>
  <si>
    <t>Chimbarongo</t>
  </si>
  <si>
    <t>DE04886-21</t>
  </si>
  <si>
    <t>Ampliación en S/E Miraje</t>
  </si>
  <si>
    <t>DE03366-21</t>
  </si>
  <si>
    <t>Ampliación en S/E Puente Alto</t>
  </si>
  <si>
    <t>DE05704-21</t>
  </si>
  <si>
    <t>Ampliación en S/E Costanera</t>
  </si>
  <si>
    <t>DE04553-21</t>
  </si>
  <si>
    <t>Ampliación en S/E Illapa 220 kV</t>
  </si>
  <si>
    <t>DE00878-21</t>
  </si>
  <si>
    <t>Chilquinta Energía  S.A.</t>
  </si>
  <si>
    <t>DE05364-20</t>
  </si>
  <si>
    <t>Conexión a S/E Tinguiririca 220 kV</t>
  </si>
  <si>
    <t>DE05648-21</t>
  </si>
  <si>
    <t>DE04519-21</t>
  </si>
  <si>
    <t>DE06236-21</t>
  </si>
  <si>
    <t>Ampliación en S/E Padre Las Casas</t>
  </si>
  <si>
    <t>DE02196-22</t>
  </si>
  <si>
    <t>Ampliación en S/E Pitrufquén</t>
  </si>
  <si>
    <t>Pitrufquén</t>
  </si>
  <si>
    <t>DE02065-22</t>
  </si>
  <si>
    <t>DE02268-22</t>
  </si>
  <si>
    <t>DE02512-22</t>
  </si>
  <si>
    <t>Ampliación de SE Punta de Cortés</t>
  </si>
  <si>
    <t>DE02402-22</t>
  </si>
  <si>
    <t>Aumento de capacidad en S/E Los Dominicos</t>
  </si>
  <si>
    <t>DE02399-22</t>
  </si>
  <si>
    <t>Aumento de capacidad tramo de línea 2x110 kV Los Almendros - Tap Los Dominicos</t>
  </si>
  <si>
    <t>DE03284-22</t>
  </si>
  <si>
    <t>Nueva S/E La Pólvora 220/110 kV</t>
  </si>
  <si>
    <t>DE02810-22</t>
  </si>
  <si>
    <t>Aumento de Capacidad de Transformación en SE Longaví</t>
  </si>
  <si>
    <t>DE02988-22</t>
  </si>
  <si>
    <t>La Pintana</t>
  </si>
  <si>
    <t>DE00070-19</t>
  </si>
  <si>
    <t xml:space="preserve">San Esteban </t>
  </si>
  <si>
    <t>DE06808-20</t>
  </si>
  <si>
    <t>Nueva S/E Lastarria 220/66 kV</t>
  </si>
  <si>
    <t>DE03667-22</t>
  </si>
  <si>
    <t>Ampliación SE Graneros</t>
  </si>
  <si>
    <t>Nueva S/E Guardiamarina 110/23–13 kV</t>
  </si>
  <si>
    <t>DE04120-22</t>
  </si>
  <si>
    <t>DE03788-22</t>
  </si>
  <si>
    <t>Ampliación en S/E Lucero</t>
  </si>
  <si>
    <t>DE03577-22</t>
  </si>
  <si>
    <t>Nueva S/E Río Aconcagua 220/110 kV</t>
  </si>
  <si>
    <t>Llaillay</t>
  </si>
  <si>
    <t>DE03012-22</t>
  </si>
  <si>
    <t>Ampliación SE Lo Aguirre (Nueva Línea 2X220 kV Lo Aguirre – A. Melipilla, con un circuito tendido - Etapa 1)</t>
  </si>
  <si>
    <t>Pudahuel-Melipilla</t>
  </si>
  <si>
    <t>DE04337-22</t>
  </si>
  <si>
    <t>Nueva SE Seccionadora Alto Melipilla 220 kV (Nueva Línea 1X220 kV A. Melipilla – Rapel - Etapa 1 )</t>
  </si>
  <si>
    <t>Melipilla-Navidad</t>
  </si>
  <si>
    <t>DE04340-22</t>
  </si>
  <si>
    <t>Nva LT 2x220 kV Lo Aguirre - Nva SE Secc Alto Melipilla (Nueva Línea 2X220 kV Lo Aguirre – A. Melipilla, con un circuito tendido - Etapa 2)</t>
  </si>
  <si>
    <t>Nueva Línea 1X220 kV A. Melipilla – Rapel  (Nueva Línea 1X220 kV A. Melipilla – Rapel - Etapa 2)</t>
  </si>
  <si>
    <t>Nuevo Transformador en S/E Bicentenario</t>
  </si>
  <si>
    <t>DE04384-22</t>
  </si>
  <si>
    <t>DE04364-22</t>
  </si>
  <si>
    <t>DE03946-22</t>
  </si>
  <si>
    <t>Ampliación en S/E Curacautín</t>
  </si>
  <si>
    <t>Curacautín</t>
  </si>
  <si>
    <t>DE04657-22</t>
  </si>
  <si>
    <t>Transelec Conseciones S.A.</t>
  </si>
  <si>
    <t>Línea 2x500 kV Pichirropulli – Nueva Puerto Montt, energizada en 220 kV (Etapa N°1)</t>
  </si>
  <si>
    <t>DE04770-22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</si>
  <si>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N°1 y Etapa 2)</t>
  </si>
  <si>
    <t>DE04987-22</t>
  </si>
  <si>
    <t>Ampliación en SE San Pablo</t>
  </si>
  <si>
    <t>DE05358-22</t>
  </si>
  <si>
    <t>Aumento de Capacidad de Línea 2x220 kV Nueva Puerto Montt - Puerto Montt y Ampliación en S/E Nueva Puerto Montt</t>
  </si>
  <si>
    <t>DE05194-22</t>
  </si>
  <si>
    <t>Nueva SE Llanquihue 220 kV - Etapa 1</t>
  </si>
  <si>
    <t>DE05388-22</t>
  </si>
  <si>
    <t>Nueva SE Llanquihue 220 kV - Etapa 2</t>
  </si>
  <si>
    <t>Modificación de paño de 220 kV en S/E Los Vilos</t>
  </si>
  <si>
    <t>Los vilos</t>
  </si>
  <si>
    <t>DE05349-22</t>
  </si>
  <si>
    <t>Nueva línea 2x66 kV Pan de Azúcar – Guayacán</t>
  </si>
  <si>
    <t>DE05830-22</t>
  </si>
  <si>
    <t>Ampliación en S/E Collipulli</t>
  </si>
  <si>
    <t>DE05795-22</t>
  </si>
  <si>
    <t>DE05921-22</t>
  </si>
  <si>
    <t>Ampliación en S/E Negrete</t>
  </si>
  <si>
    <t>DE00081-23</t>
  </si>
  <si>
    <t>Proyecto Subestación Fuentecilla 66/15 kV 30 MVA (Nueva Subestación Fuentecilla)</t>
  </si>
  <si>
    <t>San Vicente</t>
  </si>
  <si>
    <t>DE06190-22</t>
  </si>
  <si>
    <t>Subestación Puquillay 66/13,2 kV 16 MVA (Nueva Subestación Puquillay)</t>
  </si>
  <si>
    <t>DE06227-22</t>
  </si>
  <si>
    <t>Nueva Subestación Santa Cruz</t>
  </si>
  <si>
    <t>Santa Cruz</t>
  </si>
  <si>
    <t>DE06191-22</t>
  </si>
  <si>
    <t>DE00159-23</t>
  </si>
  <si>
    <t>Conexión definitiva PE Negrete WPD</t>
  </si>
  <si>
    <t>DE00090-23</t>
  </si>
  <si>
    <t>Papeles Cordillera S.A.</t>
  </si>
  <si>
    <t>DE00540-23</t>
  </si>
  <si>
    <t>Nueva S/E Guindo 220/66 kV</t>
  </si>
  <si>
    <t>DE00419-23</t>
  </si>
  <si>
    <t>Ampliación en SE Laja - Etapa 1</t>
  </si>
  <si>
    <t>DE00831-23</t>
  </si>
  <si>
    <t>Ampliación en SE Laja - Etapa 2</t>
  </si>
  <si>
    <t>Nuevo Transformador en S/E Los Ángeles</t>
  </si>
  <si>
    <t>DE00712-23</t>
  </si>
  <si>
    <t>DE00801-23</t>
  </si>
  <si>
    <t>DE00950-23</t>
  </si>
  <si>
    <t>DE00955-23</t>
  </si>
  <si>
    <t>Seccionamiento línea 2x110 kV Alto Jahuel - Florida</t>
  </si>
  <si>
    <t>DE00824-23</t>
  </si>
  <si>
    <t>Nueva subestación Bajos de Mena</t>
  </si>
  <si>
    <t>DE00823-23</t>
  </si>
  <si>
    <t>DE00881-23</t>
  </si>
  <si>
    <t>Dos Valles</t>
  </si>
  <si>
    <t>SE El Paso</t>
  </si>
  <si>
    <t>DE05044-19</t>
  </si>
  <si>
    <t>Geotérmica</t>
  </si>
  <si>
    <t>Línea Crucero - El Abra</t>
  </si>
  <si>
    <t>Ollagüe</t>
  </si>
  <si>
    <t>en Pruebas</t>
  </si>
  <si>
    <t>DE02973-19</t>
  </si>
  <si>
    <t>AustrianSolar Chile SpA</t>
  </si>
  <si>
    <t>Planta Fotovoltaica Huatacondo</t>
  </si>
  <si>
    <t>Línea Crucero - Lagunas</t>
  </si>
  <si>
    <t>SE Lagunas</t>
  </si>
  <si>
    <t>DE03316-20</t>
  </si>
  <si>
    <t>SE Ten GIS</t>
  </si>
  <si>
    <t>DE02613-19</t>
  </si>
  <si>
    <t>TSGF SpA</t>
  </si>
  <si>
    <t>Santa Isabel Etapa I Etapa I</t>
  </si>
  <si>
    <t>SE Seccionadora Línea Encuentro – Lagunas 220 kV</t>
  </si>
  <si>
    <t>DE04026-21</t>
  </si>
  <si>
    <t>AR Tchamma SPA</t>
  </si>
  <si>
    <t>Parque Eólico Tchamma</t>
  </si>
  <si>
    <t>S/E Seccionadora Pallata 220 kV, Línea Encuentro – SGO 1x220 kV</t>
  </si>
  <si>
    <t>DE00862-22</t>
  </si>
  <si>
    <t>Parque Eólico Cerro Tigre</t>
  </si>
  <si>
    <t>S/E Farellón 220 kV</t>
  </si>
  <si>
    <t>DE 01101-22</t>
  </si>
  <si>
    <t>Digua</t>
  </si>
  <si>
    <t>Línea 2x220 Kv San Fabián -Ancoa</t>
  </si>
  <si>
    <t>DE02367-21</t>
  </si>
  <si>
    <t>PACIFIC HYDRO</t>
  </si>
  <si>
    <t>Parque Eolico Punta Sierra</t>
  </si>
  <si>
    <t>En torno a estructura 243 del Sistema Troncal</t>
  </si>
  <si>
    <t>DE03147-19</t>
  </si>
  <si>
    <t>Los Guindos Gen. SpA</t>
  </si>
  <si>
    <t xml:space="preserve">SE Charrúa </t>
  </si>
  <si>
    <t>DE03905-19</t>
  </si>
  <si>
    <t>Andes Mainstream Spa</t>
  </si>
  <si>
    <t>Aurora</t>
  </si>
  <si>
    <t>Tap off provisorio a línea 1x220kV Rahue-Puerto Montt</t>
  </si>
  <si>
    <t>DE05880-20</t>
  </si>
  <si>
    <t>Sarco</t>
  </si>
  <si>
    <t>SE Maitencillo</t>
  </si>
  <si>
    <t>Wpd Negrete Spa</t>
  </si>
  <si>
    <t>Parque Eólico Negrete – Etapa I</t>
  </si>
  <si>
    <t>S/E Negrete 66 kV</t>
  </si>
  <si>
    <t>DE02826-21</t>
  </si>
  <si>
    <t>DE05878-19</t>
  </si>
  <si>
    <t>Parque Eólico San Gabriel</t>
  </si>
  <si>
    <t>San Gabriel</t>
  </si>
  <si>
    <t>SE Mulchén 220 kV</t>
  </si>
  <si>
    <t>DE01333-20</t>
  </si>
  <si>
    <t>Vientos de Renaico</t>
  </si>
  <si>
    <t>La Flor</t>
  </si>
  <si>
    <t>SE Nahuelbuta</t>
  </si>
  <si>
    <t>DE03087-20</t>
  </si>
  <si>
    <t>Ibereólica Cabo Leones II S.A.</t>
  </si>
  <si>
    <t>Cabo Leones II - Primera etapa</t>
  </si>
  <si>
    <t>DE00843-21</t>
  </si>
  <si>
    <t>Cabo Leones II - Segunda etapa</t>
  </si>
  <si>
    <t>DE00901-21</t>
  </si>
  <si>
    <t>Parque Eólico La Estrella</t>
  </si>
  <si>
    <t>Línea Queletaro - Portezuelo 110 kV</t>
  </si>
  <si>
    <t>La estrella</t>
  </si>
  <si>
    <t>DE02935-21</t>
  </si>
  <si>
    <t>Parque Eólico Calama</t>
  </si>
  <si>
    <t>El punto de conexión al ST sera través de una conexión en derivación a la linea 1x220kV Calama - Solar Jama. Esta conexión se realizara por medio de paño de 220kV ubicado contigo a la franja de servidumbre de la linea indicada. Ademas se contara con los sistemas de protecciones para dar cumplimiento a la exigencia normativa. El punto de conexión sera aproximadamente en km 15,7 de la línea desde S/E Calama.</t>
  </si>
  <si>
    <t>DE05692-21</t>
  </si>
  <si>
    <t>Atacama Solar SA</t>
  </si>
  <si>
    <t>Atacama Solar II</t>
  </si>
  <si>
    <t>Subestación Lagunas 220, propiedad de Transelec</t>
  </si>
  <si>
    <t>DE02061-21</t>
  </si>
  <si>
    <t>Prime Energía</t>
  </si>
  <si>
    <t>Pajonales</t>
  </si>
  <si>
    <t>SE Don Hector</t>
  </si>
  <si>
    <t>DE00108-21</t>
  </si>
  <si>
    <t xml:space="preserve">Prime Energía </t>
  </si>
  <si>
    <t>Línea 110kV  Ovalle - Illapel</t>
  </si>
  <si>
    <t>DE04612-21</t>
  </si>
  <si>
    <t>Central Chagual (Prime los Cóndores)</t>
  </si>
  <si>
    <t>SE Los Vilos</t>
  </si>
  <si>
    <t>DE04285-21</t>
  </si>
  <si>
    <t>Wpd Malleco SpA</t>
  </si>
  <si>
    <t>Parque Eólico  Malleco – Fase I</t>
  </si>
  <si>
    <t>S/E Río Malleco 220 kV</t>
  </si>
  <si>
    <t>DE05129-21</t>
  </si>
  <si>
    <t>Austrian Solar Chile Seis SpA</t>
  </si>
  <si>
    <t>S/E Don Héctor 220 kV</t>
  </si>
  <si>
    <t>DE03970-21</t>
  </si>
  <si>
    <t>Empresa Eléctrica El Pinar SpA</t>
  </si>
  <si>
    <t>El Pinar</t>
  </si>
  <si>
    <t>SE Cholguán</t>
  </si>
  <si>
    <t>DE05799-22</t>
  </si>
  <si>
    <t xml:space="preserve">Hidropalmar </t>
  </si>
  <si>
    <t>Mini Central Correntoso</t>
  </si>
  <si>
    <t>SE Copihues</t>
  </si>
  <si>
    <t>DE03097-20</t>
  </si>
  <si>
    <t>Mini Central Palmar</t>
  </si>
  <si>
    <t>DE03100-20</t>
  </si>
  <si>
    <t>CHP Cumbres</t>
  </si>
  <si>
    <t>SE Mantilhue</t>
  </si>
  <si>
    <t>DE05223-19</t>
  </si>
  <si>
    <t>Población Solar</t>
  </si>
  <si>
    <t>Alimentador Peralillo SE Marchigüe</t>
  </si>
  <si>
    <t>DE04968-19</t>
  </si>
  <si>
    <t>Alimentador Guadalao; SE Portezuelo</t>
  </si>
  <si>
    <t>DE04674-19</t>
  </si>
  <si>
    <t>Alimentador Molineros SE Luhueimo</t>
  </si>
  <si>
    <t>DE04525-19</t>
  </si>
  <si>
    <t>Cambio Punto Conexion CTM3</t>
  </si>
  <si>
    <t>El nuevo punto de conexión es la S-E TEN GIS 220kV, la cual tiene una topología de interruptor y medio.</t>
  </si>
  <si>
    <t>Doña Javiera Valledor Generación</t>
  </si>
  <si>
    <t>PMGD Doña Javiera</t>
  </si>
  <si>
    <t>Biogás/Diésel</t>
  </si>
  <si>
    <t>Alimentador San Felipe 12 kV, S/E San Felipe</t>
  </si>
  <si>
    <t>DE00147-20</t>
  </si>
  <si>
    <t>PMGD Deuco (ex Deuco II)</t>
  </si>
  <si>
    <t>DE04691-20</t>
  </si>
  <si>
    <t>Central Trincao</t>
  </si>
  <si>
    <t>SE Quellón 23kV</t>
  </si>
  <si>
    <t>DE02721-19</t>
  </si>
  <si>
    <t>Parque Solar Alicahue Solar SpA</t>
  </si>
  <si>
    <t>SE Cabildo, Alimentador Alicahue</t>
  </si>
  <si>
    <t>Cabildo</t>
  </si>
  <si>
    <t>DE00338-19</t>
  </si>
  <si>
    <t>Generadora Mimbre SpA</t>
  </si>
  <si>
    <t>Alimentador Tinguiririca SE Colchagua</t>
  </si>
  <si>
    <t>DE01160-19</t>
  </si>
  <si>
    <t>El Litre Solar II</t>
  </si>
  <si>
    <t>Alimentador Ovejería 23 kV, S/E El Manzano</t>
  </si>
  <si>
    <t>DE03727-20</t>
  </si>
  <si>
    <t>Alimentador Zapallar SE Curicó</t>
  </si>
  <si>
    <t>DE00967-19</t>
  </si>
  <si>
    <t>Acciona Energía Chile SpA</t>
  </si>
  <si>
    <t>Proyecto Fotovoltaico Almeyda</t>
  </si>
  <si>
    <t>SE Cumbre</t>
  </si>
  <si>
    <t>DE02258-20</t>
  </si>
  <si>
    <t>Alimentador Tepual 23 kV, S/E Melipulli</t>
  </si>
  <si>
    <t>Puerto Varas</t>
  </si>
  <si>
    <t>DE02711-22</t>
  </si>
  <si>
    <t>Victoria Solar SpA</t>
  </si>
  <si>
    <t>Victoria (San Juan Solar 1)</t>
  </si>
  <si>
    <t>SE primaria Calama de 23 kV</t>
  </si>
  <si>
    <t>DE03902-20</t>
  </si>
  <si>
    <t>SE primaria Isla de Maipo de 12 kV</t>
  </si>
  <si>
    <t>Isla de Maipo</t>
  </si>
  <si>
    <t>DE01716-20</t>
  </si>
  <si>
    <t>Joaquín Solar SpA</t>
  </si>
  <si>
    <t>Alimentador Chalinga SE Salamanca</t>
  </si>
  <si>
    <t>DE04147-19</t>
  </si>
  <si>
    <t>Alimentador A125 La Fortuna, S/E Lebu, 23 kV</t>
  </si>
  <si>
    <t>lebu</t>
  </si>
  <si>
    <t>DE03528-20</t>
  </si>
  <si>
    <t>Alimentador Chonchi Notuco. Cabecera en SE Chonchi</t>
  </si>
  <si>
    <t>Chonchi</t>
  </si>
  <si>
    <t>DE03867-19</t>
  </si>
  <si>
    <t>Central Eléctrica El Mañio</t>
  </si>
  <si>
    <t>Central de Respaldo Ciruelillo</t>
  </si>
  <si>
    <t>Alimentador Chacao 23 kV, SE Ancud</t>
  </si>
  <si>
    <t>DE06345-19</t>
  </si>
  <si>
    <t>PMGD Lemu</t>
  </si>
  <si>
    <t>Alimentador Vaquería 23 kV, S/E San Javier</t>
  </si>
  <si>
    <t>DE02772-20</t>
  </si>
  <si>
    <t>Alimentador Las Nieves, SE Rengo 15 kV</t>
  </si>
  <si>
    <t>DE00330-20</t>
  </si>
  <si>
    <t>Apolo del Norte SpA</t>
  </si>
  <si>
    <t>Tierra Amarilla</t>
  </si>
  <si>
    <t>Nuovosol SpA</t>
  </si>
  <si>
    <t>Alimentador Hornitos, S/E Los Loros, 23 kV</t>
  </si>
  <si>
    <t>DE01399-19</t>
  </si>
  <si>
    <t>Loa Solar SpA</t>
  </si>
  <si>
    <t>DE02299-19</t>
  </si>
  <si>
    <t>PFV El Chucao SpA</t>
  </si>
  <si>
    <t>Planta FV El Chucao</t>
  </si>
  <si>
    <t>Alimentador Paso Hondo 13,2 kV, S/E Paso Hondo</t>
  </si>
  <si>
    <t>DE04994-20</t>
  </si>
  <si>
    <t>PFV Las Lechuzas SpA</t>
  </si>
  <si>
    <t>PFV Las Lechuzas</t>
  </si>
  <si>
    <t>Alimentador Palomar SE San Felipe</t>
  </si>
  <si>
    <t>DE05112-19</t>
  </si>
  <si>
    <t>PFV Las Codornices SpA</t>
  </si>
  <si>
    <t>Alimentador San Nicolas, SE Chocarcas</t>
  </si>
  <si>
    <t>DE04215-19</t>
  </si>
  <si>
    <t>PFV Las Perdices SpA</t>
  </si>
  <si>
    <t>Alimentador San Carlos SE San Carlos</t>
  </si>
  <si>
    <t>DE04688-19</t>
  </si>
  <si>
    <t>Fotovoltaica Ariztía SpA</t>
  </si>
  <si>
    <t>Ariztía</t>
  </si>
  <si>
    <t>Alimentador Aeródromo SE Panguilemo</t>
  </si>
  <si>
    <t>La Ligua</t>
  </si>
  <si>
    <t>DE04691-19</t>
  </si>
  <si>
    <t>Generadora Chorrillos SpA</t>
  </si>
  <si>
    <t>SE Lo Boza, Alimentador Chorrillo</t>
  </si>
  <si>
    <t>DE06246-19</t>
  </si>
  <si>
    <t>SE Quinquimo; Alimentador Longotoma</t>
  </si>
  <si>
    <t>Coinco</t>
  </si>
  <si>
    <t>DE04961-19</t>
  </si>
  <si>
    <t>Laurel SpA</t>
  </si>
  <si>
    <t>El Laurel</t>
  </si>
  <si>
    <t>Alimentador Doñihue SE Lo Miranda</t>
  </si>
  <si>
    <t>DE03019-19</t>
  </si>
  <si>
    <t>Alimentador Los Libertadores SE El Paico</t>
  </si>
  <si>
    <t>DE01166-19</t>
  </si>
  <si>
    <t xml:space="preserve">Acotango de Verano SpA </t>
  </si>
  <si>
    <t>Norte Chico I</t>
  </si>
  <si>
    <t>Se conecta a la red de distribución de Chilquinta, alimentador Bucalemu.Estructura PR 12733342</t>
  </si>
  <si>
    <t>DE03747-19</t>
  </si>
  <si>
    <t>Pepa Solar (Pepa Solar I)</t>
  </si>
  <si>
    <t>Alimentador Miraflores 12 kV</t>
  </si>
  <si>
    <t>DE04688-20</t>
  </si>
  <si>
    <t>Sinergia Solar SpA</t>
  </si>
  <si>
    <t>SE San Felipe, Alimentador Bucalemu</t>
  </si>
  <si>
    <t>DE00973-19</t>
  </si>
  <si>
    <t>Solar Brothers SpA</t>
  </si>
  <si>
    <t>Alimentador Quilimarí SE Quereo</t>
  </si>
  <si>
    <t>DE00970-19</t>
  </si>
  <si>
    <t>Moncuri Energy SpA</t>
  </si>
  <si>
    <t>Proyecto Berilo (Konda)</t>
  </si>
  <si>
    <t>Alimentador Bucalemu 12 kV, S/E San Felipe</t>
  </si>
  <si>
    <t>DE00356-20</t>
  </si>
  <si>
    <t>Alimentador Litueche 13,2 kV, S/E Quelentaro</t>
  </si>
  <si>
    <t>DE06665-19</t>
  </si>
  <si>
    <t>Ángela Solar SpA</t>
  </si>
  <si>
    <t>Alimentador Bodega , SE Hernán Fuentes</t>
  </si>
  <si>
    <t>DE04528-19</t>
  </si>
  <si>
    <t>Parsosy Illapel 5 SpA</t>
  </si>
  <si>
    <t xml:space="preserve">Illapel 5x </t>
  </si>
  <si>
    <t>Alimentador Piedra Colgada, SE Hernán Fuentes</t>
  </si>
  <si>
    <t>DE04151-19</t>
  </si>
  <si>
    <t>Innovación energía S.A</t>
  </si>
  <si>
    <t>TenoGas50</t>
  </si>
  <si>
    <t>Línea 66 kV Aguas Negras-Teno</t>
  </si>
  <si>
    <t>DE00710-20</t>
  </si>
  <si>
    <t>GR Palma SpA</t>
  </si>
  <si>
    <t>PMGD Rauquén</t>
  </si>
  <si>
    <t>Alimentador Sarmiento 13,3 kV, SE Rauquén</t>
  </si>
  <si>
    <t>DE00985-20</t>
  </si>
  <si>
    <t>GR Ciprés SpA (PMGD FV San Vicente)</t>
  </si>
  <si>
    <t>GR Peumo (PMGD FV San Vicente)</t>
  </si>
  <si>
    <t>Alimentador Peumo 15 kV, S/E San Vicente de Tagua Tagua</t>
  </si>
  <si>
    <t>DE06092-21</t>
  </si>
  <si>
    <t>DE04759-21</t>
  </si>
  <si>
    <t>LUCE SOLAR SpA</t>
  </si>
  <si>
    <t>Luce Sola (Ex - La Manga)</t>
  </si>
  <si>
    <t>Alimentador Navidad, SE La Manga</t>
  </si>
  <si>
    <t>San pedro</t>
  </si>
  <si>
    <t>DE06200-19</t>
  </si>
  <si>
    <t>Paine (Parque FV San Juan 2)</t>
  </si>
  <si>
    <t>Alimentador Florida 23 kV, S/E Calama</t>
  </si>
  <si>
    <t>Raulí (PFV Molina)</t>
  </si>
  <si>
    <t>Alimentador Casablanca 15 kV, S/E Molina</t>
  </si>
  <si>
    <t>DE00210-21</t>
  </si>
  <si>
    <t>Fotovolt Energía Ltda</t>
  </si>
  <si>
    <t>Alimentador Los Cristales SE Illapel</t>
  </si>
  <si>
    <t>DE02296-19</t>
  </si>
  <si>
    <t>Solar Uno SpA</t>
  </si>
  <si>
    <t>La Blanquina</t>
  </si>
  <si>
    <t>Alimentador Plan de Hornos SE Illapel</t>
  </si>
  <si>
    <t>DE00976-19</t>
  </si>
  <si>
    <t>Eléctrica Altos de Til Til SpA</t>
  </si>
  <si>
    <t>Alimentador Cervera SE Fátima</t>
  </si>
  <si>
    <t>Til Til</t>
  </si>
  <si>
    <t>DE03440-19</t>
  </si>
  <si>
    <t>GR Meli SpA</t>
  </si>
  <si>
    <t>PMGD La Estancia</t>
  </si>
  <si>
    <t>Alimentador Cantillana 23 kV, SE Alhué</t>
  </si>
  <si>
    <t>DE00988-20</t>
  </si>
  <si>
    <t>PV UTFSM Valparaíso Valdés</t>
  </si>
  <si>
    <t>Alimentador Placeres SE Placeres</t>
  </si>
  <si>
    <t>DE01808-20</t>
  </si>
  <si>
    <t>PV UTFSM Viña del Mar</t>
  </si>
  <si>
    <t>Alimentador Villa Dulce SE Miraflores</t>
  </si>
  <si>
    <t>Viña del mar</t>
  </si>
  <si>
    <t>DE01811-20</t>
  </si>
  <si>
    <t>Proyecto Citrino</t>
  </si>
  <si>
    <t>Alimentador Valparaíso 12 kV, S/E Santa Marta</t>
  </si>
  <si>
    <t>Padre Hurtado</t>
  </si>
  <si>
    <t>DE06660-19</t>
  </si>
  <si>
    <t>Planta Fotovoltaica Eclipse</t>
  </si>
  <si>
    <t>Alimentador Super Pollo 23 kV, S/E Las Arañas</t>
  </si>
  <si>
    <t>DE00668-20</t>
  </si>
  <si>
    <t>RLA Solar</t>
  </si>
  <si>
    <t>Alimentador La Compañía SE Graneros</t>
  </si>
  <si>
    <t>DE05591-19</t>
  </si>
  <si>
    <t>Las Cabras (Adele 1)</t>
  </si>
  <si>
    <t>Alimentador El Carmen 15 kV, S/E Las Cabras</t>
  </si>
  <si>
    <t>DE03189-21</t>
  </si>
  <si>
    <t>Alimentador Polpaico SE Punta Peuco</t>
  </si>
  <si>
    <t>DE03613-19</t>
  </si>
  <si>
    <t>Punta Baja Solar</t>
  </si>
  <si>
    <t>Alimentador Super Pollo, Subestación primaria las Arañas</t>
  </si>
  <si>
    <t>DE00332-19</t>
  </si>
  <si>
    <t>PMGD Sol de Septiembre</t>
  </si>
  <si>
    <t>Alimentador Aguas Claras 23 kV, S/E Lo Boza</t>
  </si>
  <si>
    <t>DE03774-20</t>
  </si>
  <si>
    <t>GR Chaquihue SpA</t>
  </si>
  <si>
    <t>GR Santa Rosa</t>
  </si>
  <si>
    <t>Alimentador Los Sauces SE Los Sauces</t>
  </si>
  <si>
    <t>DE02079-19</t>
  </si>
  <si>
    <t>Alimentador Los Sauces - Lumaco 23 kV, S/E Los Sauces</t>
  </si>
  <si>
    <t>Los sauces</t>
  </si>
  <si>
    <t>DE03491-20</t>
  </si>
  <si>
    <t>Alimentador La Higuera SE Incahuasi</t>
  </si>
  <si>
    <t xml:space="preserve">Línea 66kV Charrúa-Laja </t>
  </si>
  <si>
    <t>DE03283-20</t>
  </si>
  <si>
    <t>Parque Eólico Valle de los Vientos SpA</t>
  </si>
  <si>
    <t>Parque FV Azabache</t>
  </si>
  <si>
    <t>S/E Calama 110 kV</t>
  </si>
  <si>
    <t>DE03867-22</t>
  </si>
  <si>
    <t>La Chimba Bis SpA</t>
  </si>
  <si>
    <t>Alimentador Hospital 23 kV, S/E Ovalle</t>
  </si>
  <si>
    <t>DE02956-20</t>
  </si>
  <si>
    <t>Fotovoltaica Jaururo SpA</t>
  </si>
  <si>
    <t>Jaururo Solar</t>
  </si>
  <si>
    <t>Alimentador El Membrillo SE Santa Rosa</t>
  </si>
  <si>
    <t>DE04955-19</t>
  </si>
  <si>
    <t>Fotovoltaica San Isidro SpA</t>
  </si>
  <si>
    <t>Alimentador Peralillo 13,2 KV, SE Marchihue</t>
  </si>
  <si>
    <t>DE05845-19</t>
  </si>
  <si>
    <t>Los Perales I Etapa I</t>
  </si>
  <si>
    <t>Alimentador Marga Marga SE Quillota</t>
  </si>
  <si>
    <t>Quilpué</t>
  </si>
  <si>
    <t>DE05336-20</t>
  </si>
  <si>
    <t>Los Perales I Etapa II</t>
  </si>
  <si>
    <t>AR Pampa SpA</t>
  </si>
  <si>
    <t>Parque FV Pampa Tigre</t>
  </si>
  <si>
    <t>S/E Seccionadora Tigre 220 kV, Línea 1x220 kV Cerro Tigre ‐ Farellón</t>
  </si>
  <si>
    <t>DE04190-22</t>
  </si>
  <si>
    <t>AR Escondido SpA</t>
  </si>
  <si>
    <t>Río Escondido</t>
  </si>
  <si>
    <t>S/E Cardones 220 kV</t>
  </si>
  <si>
    <t>Tierra amarilla</t>
  </si>
  <si>
    <t>DE00484-22</t>
  </si>
  <si>
    <t>Parque Eólico Mesamávida (Etapa N°1 de 3)</t>
  </si>
  <si>
    <t>DE03757-22</t>
  </si>
  <si>
    <t>GR Pilo SpA</t>
  </si>
  <si>
    <t>PMGD FV Nahuén</t>
  </si>
  <si>
    <t>Alimentador Pabellón 13,2 kV, S/E Chocalán</t>
  </si>
  <si>
    <t>DE02453-21</t>
  </si>
  <si>
    <t>Genersur SpA</t>
  </si>
  <si>
    <t>PRP Las Quemas</t>
  </si>
  <si>
    <t>Alimentador César Ercilla 23 kV, S/E Osorno</t>
  </si>
  <si>
    <t>DE03015-21</t>
  </si>
  <si>
    <t>Hidromocho S.A.</t>
  </si>
  <si>
    <t>SE Mocho</t>
  </si>
  <si>
    <t>DE00113-21</t>
  </si>
  <si>
    <t>Parque Solar Fotovoltaico Nuevo Quillagua</t>
  </si>
  <si>
    <t>Tap Off Quillagua 220 kV</t>
  </si>
  <si>
    <t>DE01883-21</t>
  </si>
  <si>
    <t>Andes Solar IIA (Primera Etapa)</t>
  </si>
  <si>
    <t>SE Andes, 23 Kv</t>
  </si>
  <si>
    <t>DE04175-20</t>
  </si>
  <si>
    <t>Andes Solar IIA (Segunda Etapa)</t>
  </si>
  <si>
    <t>DE04883-21</t>
  </si>
  <si>
    <t>El Queule</t>
  </si>
  <si>
    <t>Alimentador Placilla SE Quínquimo</t>
  </si>
  <si>
    <t>DE00335-19</t>
  </si>
  <si>
    <t>Fotovoltaica El Manzanar SpA</t>
  </si>
  <si>
    <t>Alimentador Panquehue 15 kV, S/E Rengo</t>
  </si>
  <si>
    <t>DE02739-20</t>
  </si>
  <si>
    <t>Alimentador San Isidro SE Chumaquito</t>
  </si>
  <si>
    <t>DE02076-19</t>
  </si>
  <si>
    <t>PMGD Puente Solar (Santa Luisa Solar I)</t>
  </si>
  <si>
    <t>Alimentador Emos – Santa Marta 23 kV, S/E Santa Marta</t>
  </si>
  <si>
    <t>Padre hurtado</t>
  </si>
  <si>
    <t>DE05955-20</t>
  </si>
  <si>
    <t>Parque Solar Villa Seca SpA</t>
  </si>
  <si>
    <t>Parque Solar Villa Seca</t>
  </si>
  <si>
    <t>SE El Manzano, Alimentador El Estero</t>
  </si>
  <si>
    <t>DE05804-19</t>
  </si>
  <si>
    <t>Alimentador San Vicente SE Pirque</t>
  </si>
  <si>
    <t>DE03216-19</t>
  </si>
  <si>
    <t>Luna Energy SpA</t>
  </si>
  <si>
    <t>Luna</t>
  </si>
  <si>
    <t>Alimentador Longaví 13,2 kV, S/E Longaví</t>
  </si>
  <si>
    <t>DE03377-19</t>
  </si>
  <si>
    <t>PMGD FV Libertadores (Chacabuco)</t>
  </si>
  <si>
    <t>Alimentador Chacabuco 23 kV, S/E San Rafael</t>
  </si>
  <si>
    <t>DE02459-20</t>
  </si>
  <si>
    <t>Cocharcas 2</t>
  </si>
  <si>
    <t>Alimentador San Nicolás 13,2 kV, S/E Cocharcas</t>
  </si>
  <si>
    <t>San Nicolás</t>
  </si>
  <si>
    <t>DE03905-20</t>
  </si>
  <si>
    <t>Parque Eólico Mesamávida (Etapa N°2 de 3)</t>
  </si>
  <si>
    <t>DE06349-22</t>
  </si>
  <si>
    <t>S/E Capricornio 110 kV</t>
  </si>
  <si>
    <t>DE05791-22</t>
  </si>
  <si>
    <t>GR MOLLE SpA</t>
  </si>
  <si>
    <t xml:space="preserve"> Rovián</t>
  </si>
  <si>
    <t>DE03443-19</t>
  </si>
  <si>
    <t>PFV Las Tórtolas SpA</t>
  </si>
  <si>
    <t>PFV Las Tórtolas</t>
  </si>
  <si>
    <t>Alimentador Las Brisas 13,2 kV, S/E Tres Esquinas Bulnes</t>
  </si>
  <si>
    <t>Alimentador Las Mercedes 15 kV, S/E Chumaquito</t>
  </si>
  <si>
    <t>DE00346-20</t>
  </si>
  <si>
    <t>Alimentador Quebrada Seca</t>
  </si>
  <si>
    <t>DE03607-19</t>
  </si>
  <si>
    <t>SE El Manzano, Alimentador Los Cisnes</t>
  </si>
  <si>
    <t>DE01163-19</t>
  </si>
  <si>
    <t>PMGD FV Los Molinos</t>
  </si>
  <si>
    <t>Alimentador San José 13,2 kV, S/E Bollenar</t>
  </si>
  <si>
    <t>DE05096-21</t>
  </si>
  <si>
    <t>PSF Peralillo</t>
  </si>
  <si>
    <t>Alimentador Molineros 13,2 kV, S/E Lihueimo</t>
  </si>
  <si>
    <t>DE06661-20</t>
  </si>
  <si>
    <t>Peralillo Solar SpA</t>
  </si>
  <si>
    <t>PP-442679 del alimentador Diaguitas 23 kV a una distancia de 4,7 km.</t>
  </si>
  <si>
    <t xml:space="preserve">Orion Power SA </t>
  </si>
  <si>
    <t>Parque FV Santa Amelia</t>
  </si>
  <si>
    <t>Alimentador Pencahue 15 kV, S/E San Vicente de Tagua Tagua</t>
  </si>
  <si>
    <t>Pichidegua</t>
  </si>
  <si>
    <t>DE03309-20</t>
  </si>
  <si>
    <t>Ampliación PV Quilapilún</t>
  </si>
  <si>
    <t>SE Quilapilún 220 kV</t>
  </si>
  <si>
    <t>DE04697-21</t>
  </si>
  <si>
    <t>Alimentador Nancagua SE Nancagua</t>
  </si>
  <si>
    <t>DE03604-19</t>
  </si>
  <si>
    <t>Bellavista 1</t>
  </si>
  <si>
    <t>Alimentador Pintados 23 kV, S/E Lagunas</t>
  </si>
  <si>
    <t>DE06050-19</t>
  </si>
  <si>
    <t>SPV P4 SpA</t>
  </si>
  <si>
    <t>Las Rojas</t>
  </si>
  <si>
    <t>Alimentador Las Rojas 23 kV, S/E Marquesa</t>
  </si>
  <si>
    <t>DE00364-20</t>
  </si>
  <si>
    <t>Llanos del Potroso</t>
  </si>
  <si>
    <t>Alimentador Talcuna 23 kV, S/E Marquesa</t>
  </si>
  <si>
    <t>DE02431-20</t>
  </si>
  <si>
    <t>CIPRES SpA</t>
  </si>
  <si>
    <t>Alimentador Cunaco 15 kV, S/E Chacahuín</t>
  </si>
  <si>
    <t>DE00783-21</t>
  </si>
  <si>
    <t>GRANADA SpA</t>
  </si>
  <si>
    <t>DE03818-20</t>
  </si>
  <si>
    <t>Alimentador Cabrero SE Cabrero</t>
  </si>
  <si>
    <t>DE03610-19</t>
  </si>
  <si>
    <t>SE Lo Miranda</t>
  </si>
  <si>
    <t>DE00343-20</t>
  </si>
  <si>
    <t>PMGD La Muralla</t>
  </si>
  <si>
    <t>DE05847-21</t>
  </si>
  <si>
    <t>PE Cabo Leones III SpA</t>
  </si>
  <si>
    <t>Cabo Leones III Fase 1</t>
  </si>
  <si>
    <t>DE06888-20</t>
  </si>
  <si>
    <t>Rigel SpA</t>
  </si>
  <si>
    <t>SE San Rafael; Alimentador Centenario</t>
  </si>
  <si>
    <t>DE03446-19</t>
  </si>
  <si>
    <t>PMGD Raso Power (Ampliación)</t>
  </si>
  <si>
    <t>Alimentador Chorrillos SE Lo Boza</t>
  </si>
  <si>
    <t>DE01852-19</t>
  </si>
  <si>
    <t>Parque Solar H6 SpA</t>
  </si>
  <si>
    <t>Alimentador Santa Cruz 2 SE Paniahue</t>
  </si>
  <si>
    <t>DE04356-19</t>
  </si>
  <si>
    <t>Sol de Los Andes</t>
  </si>
  <si>
    <t>S/E Seccionadora Sol de Los Andes, Línea 2x110 kV Diego de Almagro –Llanta C1</t>
  </si>
  <si>
    <t>DE00651-22</t>
  </si>
  <si>
    <t>Solar TI Diez SpA</t>
  </si>
  <si>
    <t>Alimentador Lo Sierra, SE Santa Rosa</t>
  </si>
  <si>
    <t>DE03744-19</t>
  </si>
  <si>
    <t>Ampliación PMGD El Boco</t>
  </si>
  <si>
    <t>Alimentador Boco 12 kV, S/E Mayaca</t>
  </si>
  <si>
    <t>DE01738-21</t>
  </si>
  <si>
    <t>Montt Solar</t>
  </si>
  <si>
    <t>Alimentador Chacabuco SE San Rafael</t>
  </si>
  <si>
    <t>Petorca</t>
  </si>
  <si>
    <t>DE04161-19</t>
  </si>
  <si>
    <t xml:space="preserve">Isabel Solar SpA </t>
  </si>
  <si>
    <t xml:space="preserve">Pedreros Solar </t>
  </si>
  <si>
    <t>SE Petorca</t>
  </si>
  <si>
    <t>DE02897-19</t>
  </si>
  <si>
    <t>PE El Nogal</t>
  </si>
  <si>
    <t>SE Catemu</t>
  </si>
  <si>
    <t>DE04694-19</t>
  </si>
  <si>
    <t>Tricahue Solar SpA</t>
  </si>
  <si>
    <t>Alimentador Negrete Mulchén SE Negrete</t>
  </si>
  <si>
    <t>Mercurio Sur (Ex Panimávida 1)</t>
  </si>
  <si>
    <t>Alimentador Panimávida 13,2 kV, S/E Panimávida</t>
  </si>
  <si>
    <t>DE01803-21</t>
  </si>
  <si>
    <t>Saturno Norte (Ex Panimávida 2)</t>
  </si>
  <si>
    <t>Alimentador Colbún 13,2 kV, S/E Panimávida</t>
  </si>
  <si>
    <t>DE02888-21</t>
  </si>
  <si>
    <t>Alimentador Centenario 15 kV, S/E La Palma</t>
  </si>
  <si>
    <t>DE02178-20</t>
  </si>
  <si>
    <t>PRP Gami</t>
  </si>
  <si>
    <t>Alimentador Tipaume SE Rosario</t>
  </si>
  <si>
    <t>San Pablo</t>
  </si>
  <si>
    <t>DE03741-19</t>
  </si>
  <si>
    <t>Fotovoltaica Alerce SpA</t>
  </si>
  <si>
    <t>Planta FV Pitotoy</t>
  </si>
  <si>
    <t>DE02742-20</t>
  </si>
  <si>
    <t>SE Itahue</t>
  </si>
  <si>
    <t>DE04212-19</t>
  </si>
  <si>
    <t>Alfalfal II (Etapa 1: unidad 2)</t>
  </si>
  <si>
    <t>S/E Los Almendros 220 kV</t>
  </si>
  <si>
    <t>San josé de maipo</t>
  </si>
  <si>
    <t>DE 01461-22</t>
  </si>
  <si>
    <t>Tolpán Sur SpA</t>
  </si>
  <si>
    <t>Tolpán Sur</t>
  </si>
  <si>
    <t>SE Mulchén</t>
  </si>
  <si>
    <t>DE06052-20</t>
  </si>
  <si>
    <t>Parque Solar Santa Adriana SpA</t>
  </si>
  <si>
    <t>Alimentador Santa Cecilia SE El Monte</t>
  </si>
  <si>
    <t>DE04682-19</t>
  </si>
  <si>
    <t>Alimentador Panitao 23 kV</t>
  </si>
  <si>
    <t>DE04971-19</t>
  </si>
  <si>
    <t>DE05115-19</t>
  </si>
  <si>
    <t>Maiten SpA</t>
  </si>
  <si>
    <t>Maitén (Ñiquén)</t>
  </si>
  <si>
    <t>Alimentador San Carlos, SE San Gregorio</t>
  </si>
  <si>
    <t>DE02176-20</t>
  </si>
  <si>
    <t>Alimentador Paredones SE Ranguilí</t>
  </si>
  <si>
    <t>Lolol</t>
  </si>
  <si>
    <t>DE04158-19</t>
  </si>
  <si>
    <t>Alimentador Catemu, SE Catemu</t>
  </si>
  <si>
    <t>DE04965-19</t>
  </si>
  <si>
    <t>PMGD Cruz SpA</t>
  </si>
  <si>
    <t>Alimentador Panquehue SE Panquehue</t>
  </si>
  <si>
    <t>DE04155-19</t>
  </si>
  <si>
    <t>Parque FV Los Paltos</t>
  </si>
  <si>
    <t>Alimentador Humeres 23 kV, S/E Cabildo</t>
  </si>
  <si>
    <t>DE00360-20</t>
  </si>
  <si>
    <t>FV Santa Laura SpA</t>
  </si>
  <si>
    <t>PFV José Soler Mallafré</t>
  </si>
  <si>
    <t>Alimentador los Queñes 13,2 kV,  S/E Teno</t>
  </si>
  <si>
    <t>DE04958-19</t>
  </si>
  <si>
    <t>Alfalfal 220 kV</t>
  </si>
  <si>
    <t>DE06331-20</t>
  </si>
  <si>
    <t>Cerro Dominador PV S.A.</t>
  </si>
  <si>
    <t>Termosolar</t>
  </si>
  <si>
    <t>Línea Encuentro - Sierra Gorda</t>
  </si>
  <si>
    <t>DE04921-21</t>
  </si>
  <si>
    <t>Orilla de Maule 15 Kv</t>
  </si>
  <si>
    <t>DE01497-20</t>
  </si>
  <si>
    <t>Alfalfal II (Etapa N°2)</t>
  </si>
  <si>
    <t>SE Los Almendros 220 kV</t>
  </si>
  <si>
    <t>DE01774-22</t>
  </si>
  <si>
    <t>Villaprat SpA</t>
  </si>
  <si>
    <t>PMGD Villar Solar (PMGD Villa Prat V)</t>
  </si>
  <si>
    <t>Alimentador Peteroa 13,2 kV, S/E Villa Prat</t>
  </si>
  <si>
    <t>Sagrada familia</t>
  </si>
  <si>
    <t>DE01806-21</t>
  </si>
  <si>
    <t>Las Lajas</t>
  </si>
  <si>
    <t>S/E Florida 110 kV</t>
  </si>
  <si>
    <t>DE 01465-22</t>
  </si>
  <si>
    <t>Parque Solar Fotovoltaico Sol del Desierto SpA</t>
  </si>
  <si>
    <t>Planta FV Sol del Desierto Fase I</t>
  </si>
  <si>
    <t>S/E María Elena 220 kV</t>
  </si>
  <si>
    <t>DE00676-22</t>
  </si>
  <si>
    <t>Planta FV Sol del Desierto Fase II</t>
  </si>
  <si>
    <t>Placilla Solar</t>
  </si>
  <si>
    <t>Alimentador Peñuelas, SE Placilla 13,2 KV</t>
  </si>
  <si>
    <t>DE05118-19</t>
  </si>
  <si>
    <t>Alimentador Pelluco 23 kV, S/E Puerto Montt</t>
  </si>
  <si>
    <t>DE00055-20</t>
  </si>
  <si>
    <t>PMGD Alerce</t>
  </si>
  <si>
    <t>Alimentador Pelluco 13,2 kV, S/E Puerto Montt</t>
  </si>
  <si>
    <t>DE00056-20</t>
  </si>
  <si>
    <t>Alimentador La Ligua 23 kV, S/E Quínquimo</t>
  </si>
  <si>
    <t>DE05913-19</t>
  </si>
  <si>
    <t>PMGD FV Cortijo</t>
  </si>
  <si>
    <t>Alimentador Cabrero Salto del Laja 23 kV, S/E Cabrero</t>
  </si>
  <si>
    <t>DE05373-21</t>
  </si>
  <si>
    <t>USYA SpA</t>
  </si>
  <si>
    <t>USYA</t>
  </si>
  <si>
    <t>S/E Calama 110 Kv</t>
  </si>
  <si>
    <t>Alimentador Abate Molina 15 kV, S/E Villa Alegre</t>
  </si>
  <si>
    <t>Villa alegre</t>
  </si>
  <si>
    <t>DE04779-20</t>
  </si>
  <si>
    <t>PMGD Antonia Solar</t>
  </si>
  <si>
    <t>Alimentador Santo Domingo 15 kV, S/E Malloa</t>
  </si>
  <si>
    <t>DE02172-20</t>
  </si>
  <si>
    <t>Proyectos Energeticos Puente SPA Hanwha Q Cells</t>
  </si>
  <si>
    <t>El Manzano (El estero)</t>
  </si>
  <si>
    <t>SE El Manzano, Alimentador Estero</t>
  </si>
  <si>
    <t>DE00106-20</t>
  </si>
  <si>
    <t>Fotovoltaica Zeta SpA</t>
  </si>
  <si>
    <t>Alimentador Santa Rosa 15 kV, S/E Pelequén</t>
  </si>
  <si>
    <t>DE02181-20</t>
  </si>
  <si>
    <t>Fotovoltaica Araucaria SpA</t>
  </si>
  <si>
    <t>Alimentador Las Chacras 13,2 kV, S/E La Esperanza</t>
  </si>
  <si>
    <t>La ligua</t>
  </si>
  <si>
    <t>DE01097-20</t>
  </si>
  <si>
    <t>Fotovoltaica La Ligua SpA</t>
  </si>
  <si>
    <t>Proyecto Fotovoltaico La Ligua (pullalli Solar)</t>
  </si>
  <si>
    <t>Alimentador Placilla 23 kV, S/E Quinquimo</t>
  </si>
  <si>
    <t>DE01501-20</t>
  </si>
  <si>
    <t>Fotovoltaica Acacia SpA</t>
  </si>
  <si>
    <t>Acacia 1 (Loreto Solar)</t>
  </si>
  <si>
    <t>Alimentador Almendro SIC/15 kV</t>
  </si>
  <si>
    <t>DE00351-20</t>
  </si>
  <si>
    <t>Copiulemu</t>
  </si>
  <si>
    <t>Biogás</t>
  </si>
  <si>
    <t>Alimentador Irarrázabal SE Andalién</t>
  </si>
  <si>
    <t>DE06329-19</t>
  </si>
  <si>
    <t>Villa Cruz 7</t>
  </si>
  <si>
    <t>Alimentador Los Naranjos, SE Nirivilo 23 kV</t>
  </si>
  <si>
    <t>San Javier</t>
  </si>
  <si>
    <t>DE01543-20</t>
  </si>
  <si>
    <t>Ganadera y Forestal Carrán Ltda.</t>
  </si>
  <si>
    <t>PMGD CH Chilco</t>
  </si>
  <si>
    <t>Alimentador Pichirropulli Futrono 23 kV, S/E Pichirropulli</t>
  </si>
  <si>
    <t>Lago ranco</t>
  </si>
  <si>
    <t>DE06249-20</t>
  </si>
  <si>
    <t>PMGD Los Girasoles</t>
  </si>
  <si>
    <t>Alimentador Curacaví 12 kV, S/E Curacaví</t>
  </si>
  <si>
    <t>Curacaví</t>
  </si>
  <si>
    <t>DE02169-20</t>
  </si>
  <si>
    <t>Solcor SpA</t>
  </si>
  <si>
    <t>Caimi</t>
  </si>
  <si>
    <t>Alimentador Casablanca 12 kV, S/E Casablanca</t>
  </si>
  <si>
    <t>Casablanca</t>
  </si>
  <si>
    <t>DE02707-21</t>
  </si>
  <si>
    <t>Central Hidroeléctrica La Compañía II</t>
  </si>
  <si>
    <t>Alimentador El Guindal 15 kV, S/E Machalí</t>
  </si>
  <si>
    <t>DE02475-20</t>
  </si>
  <si>
    <t>PMGD FV Esfena</t>
  </si>
  <si>
    <t>Alimentador Alicahue 23 kV, S/E Cabildo</t>
  </si>
  <si>
    <t>DE04187-21</t>
  </si>
  <si>
    <t>Planta FV Filomena Solar</t>
  </si>
  <si>
    <t>Alimentador Tocornal 12 kV, S/E San Felipe</t>
  </si>
  <si>
    <t>Santa María</t>
  </si>
  <si>
    <t>DE04697-20</t>
  </si>
  <si>
    <t>Mañío SpA</t>
  </si>
  <si>
    <t>Parque Guadalao Solar</t>
  </si>
  <si>
    <t>Alimentador Guadalao 23 kV, S/E Portezuelo</t>
  </si>
  <si>
    <t>DE00901-20</t>
  </si>
  <si>
    <t>Valle Escondido</t>
  </si>
  <si>
    <t>S/E Seccionadora Valle Escondido 220 kV, Línea 1x220 kV Río Escondido ‐ Cardones</t>
  </si>
  <si>
    <t>DE04593-22</t>
  </si>
  <si>
    <t>Parque Solar Catemu</t>
  </si>
  <si>
    <t>Alimentador Catemu 12 kV, S/E Catemu</t>
  </si>
  <si>
    <t>DE02707-20</t>
  </si>
  <si>
    <t>Parque Fotovoltaico San Pedro</t>
  </si>
  <si>
    <t>S/E Seccionadora Lasana, Línea 1x220 kV Calama - Solar Jama</t>
  </si>
  <si>
    <t>SE Molina (Barra 15 kV alimentador Lontué)</t>
  </si>
  <si>
    <t>DE00898-20</t>
  </si>
  <si>
    <t>Empresa Eléctrica del Norte Grande S.A.</t>
  </si>
  <si>
    <t>MCH Cosapilla</t>
  </si>
  <si>
    <t>Alimentador Putre – Ticnamar 23 kV, S/E Central Chapiquiña</t>
  </si>
  <si>
    <t>Putre</t>
  </si>
  <si>
    <t>Etapa Final de Central Chuyaca</t>
  </si>
  <si>
    <t>S/E Barro Blanco 66 kV</t>
  </si>
  <si>
    <t>DE01410-21</t>
  </si>
  <si>
    <t>Ibereólica Cabo Leones III SpA</t>
  </si>
  <si>
    <t>Cabo Leones III Fase 2</t>
  </si>
  <si>
    <t>S/E Central Parque Eólico Cabo Leones I 33 kV</t>
  </si>
  <si>
    <t>DE06433-21</t>
  </si>
  <si>
    <t>Llanos Blancos (Etapa 2)</t>
  </si>
  <si>
    <t xml:space="preserve">Tap Off Línea 220kV Pan de Azúcar - Minera Carmen de Andacollo </t>
  </si>
  <si>
    <t>DE00129-22</t>
  </si>
  <si>
    <t>Planta FV María Pinto</t>
  </si>
  <si>
    <t>Alimentador María Pinto 13,2 kV, S/E Bollenar</t>
  </si>
  <si>
    <t>María pinto</t>
  </si>
  <si>
    <t>DE04694-20</t>
  </si>
  <si>
    <t>Parque Eólico Alena</t>
  </si>
  <si>
    <t>Tap Off Coyanco en Línea 1x154 kV Los Ángeles - Santa Fe</t>
  </si>
  <si>
    <t>DE06154-21</t>
  </si>
  <si>
    <t>Malgarida I SpA</t>
  </si>
  <si>
    <t>Parque FV Malgarida I</t>
  </si>
  <si>
    <t>S/E Cumbre 220 kV</t>
  </si>
  <si>
    <t>DE03150-21</t>
  </si>
  <si>
    <t>Parque FV Malgarida II</t>
  </si>
  <si>
    <t>El Resplandor (Central FV Cabrero II)</t>
  </si>
  <si>
    <t>Alimentador Cabrero Bulnes 23 kV, S/E Cabrero</t>
  </si>
  <si>
    <t>DE03224-20</t>
  </si>
  <si>
    <t>Alimentador Picoltué Santa Bárbara 23 kV, S/E Picoltué</t>
  </si>
  <si>
    <t>DE03494-20</t>
  </si>
  <si>
    <t>Planta FV Covadonga</t>
  </si>
  <si>
    <t>Alimentador El Salar 23 kV, S/E El Salado</t>
  </si>
  <si>
    <t>Chañaral</t>
  </si>
  <si>
    <t>DE03092-20</t>
  </si>
  <si>
    <t>Planta FV Jahuel</t>
  </si>
  <si>
    <t>DE03142-20</t>
  </si>
  <si>
    <t>Trebal Solar (El Roble Solar)</t>
  </si>
  <si>
    <t>Alimentador Chena 23 kV, S/E Santa Marta</t>
  </si>
  <si>
    <t>PMGD El Faro</t>
  </si>
  <si>
    <t>Alimentador Los Vilos 23 kV, S/E Quereo</t>
  </si>
  <si>
    <t>DE05398-20</t>
  </si>
  <si>
    <t>DE04193-22</t>
  </si>
  <si>
    <t>PMGD Quinantu Solar</t>
  </si>
  <si>
    <t>Alimentador El Canelo 13,8 kV, S/E San Clemente</t>
  </si>
  <si>
    <t>DE00430-21</t>
  </si>
  <si>
    <t xml:space="preserve">Candelaria Solar SpA
</t>
  </si>
  <si>
    <t>Alimentador Codegua 15 kV, S/E Graneros</t>
  </si>
  <si>
    <t>DE05685-20</t>
  </si>
  <si>
    <t>PSF El Salitral S.A.</t>
  </si>
  <si>
    <t>PSF El Salitral</t>
  </si>
  <si>
    <t>Alimentador Combarbalá 13,2 kV, S/E Combarbalá</t>
  </si>
  <si>
    <t>DE00376-21</t>
  </si>
  <si>
    <t>Ampliación central PMGD Hidroriñinahue</t>
  </si>
  <si>
    <t>Alimentador Futahuente 23 kV, S/E Chirre</t>
  </si>
  <si>
    <t>DE03780-20</t>
  </si>
  <si>
    <t>PMGD Don Pedro</t>
  </si>
  <si>
    <t>Alimentador Las Industrias 15 kV, S/E Loma Colorada</t>
  </si>
  <si>
    <t>San pedro de la Paz</t>
  </si>
  <si>
    <t>DE02514-21</t>
  </si>
  <si>
    <t>Eléctrica Pinares Ltda.</t>
  </si>
  <si>
    <t>PMGD Central Pinares</t>
  </si>
  <si>
    <t>Diésel/Gas Natural</t>
  </si>
  <si>
    <t>Alimentador Purapel 23 kV, S/E Constitución</t>
  </si>
  <si>
    <t>DE01111-21</t>
  </si>
  <si>
    <t>PMGD Manao</t>
  </si>
  <si>
    <t>Alimentador Santa Teresa 12 kV, S/E Las Vegas</t>
  </si>
  <si>
    <t xml:space="preserve">Llay Llay </t>
  </si>
  <si>
    <t>DE01875-22</t>
  </si>
  <si>
    <t>PMGD FV Trebo</t>
  </si>
  <si>
    <t>Alimentador El Turco 13,2 kV, S/E Leyda</t>
  </si>
  <si>
    <t>DE01878-22</t>
  </si>
  <si>
    <t>PMGD FV Villa Alemana</t>
  </si>
  <si>
    <t>Alimentador Pangal 12 kV, S/E Peñablanca</t>
  </si>
  <si>
    <t>DE00053-22</t>
  </si>
  <si>
    <t>PMGD FV Argomedo (antes Quinta)</t>
  </si>
  <si>
    <t>Alimentador Argomedo 15 kV, S/E Quinta de Tilcoco</t>
  </si>
  <si>
    <t>Quinta de tilcoco</t>
  </si>
  <si>
    <t>DE03740-20</t>
  </si>
  <si>
    <t>Guanaco Solar (PMGD El Guanaco Solar I)</t>
  </si>
  <si>
    <t>Alimentador Emos – Malloco 23 kV, S/E Malloco</t>
  </si>
  <si>
    <t>DE05309-20</t>
  </si>
  <si>
    <t>Parque Eólico Los Olmos</t>
  </si>
  <si>
    <t xml:space="preserve">Nueva S/E Seccionadora Los Olmos 220 kV en Línea 1x220 kV Tolpán - Mulchén </t>
  </si>
  <si>
    <t>Asesorías D'E Capital SpA</t>
  </si>
  <si>
    <t>PMGD Etersol</t>
  </si>
  <si>
    <t>Alimentador Palmilla 12 kV, S/E Quilicura</t>
  </si>
  <si>
    <t>DE01416-21</t>
  </si>
  <si>
    <t>PMGD CH El Atajo</t>
  </si>
  <si>
    <t>Alimentador Picoltué Mulchén 23 kV, S/E Mulchén</t>
  </si>
  <si>
    <t>DE06740-20</t>
  </si>
  <si>
    <t>Agro Solar V SpA</t>
  </si>
  <si>
    <t>PMGD Canelillo</t>
  </si>
  <si>
    <t>Alimentador Los Cristales 23 kV, S/E Illapel</t>
  </si>
  <si>
    <t>DE06708-20</t>
  </si>
  <si>
    <t>Lirio De Campo Solar SpA</t>
  </si>
  <si>
    <t>PMGD Lirio de Campo</t>
  </si>
  <si>
    <t>Alimentador Mallarauco 13,2 kV, S/E Bollenar</t>
  </si>
  <si>
    <t>DE05088-20</t>
  </si>
  <si>
    <t>PMGD Cocinillas</t>
  </si>
  <si>
    <t>DE06711-20</t>
  </si>
  <si>
    <t>PMGD Lingue</t>
  </si>
  <si>
    <t>Alimentador Córpora 12 kV, S/E Casablanca</t>
  </si>
  <si>
    <t>DE03101-21</t>
  </si>
  <si>
    <t>PMGD Quillay</t>
  </si>
  <si>
    <t>Alimentador Pomaire 13,2 kV, S/E El Maitén</t>
  </si>
  <si>
    <t>melipilla</t>
  </si>
  <si>
    <t>DE05313-20</t>
  </si>
  <si>
    <t>Los Magnolios Solar (PMGD Litre)</t>
  </si>
  <si>
    <t>DE04756-21</t>
  </si>
  <si>
    <t>PMGD FV Moya</t>
  </si>
  <si>
    <t>Alimentador Cabrero 13,2 kV, S/E Cabrero</t>
  </si>
  <si>
    <t>DE03651-21</t>
  </si>
  <si>
    <t>Llonquén Energías SpA</t>
  </si>
  <si>
    <t>PRP Chifin</t>
  </si>
  <si>
    <t>Alimentador Chifín 23 kV, S/E Río Negro</t>
  </si>
  <si>
    <t>DE05827-20</t>
  </si>
  <si>
    <t>PRP Los Negros</t>
  </si>
  <si>
    <t>Alimentador Los Negros 23 kV, S/E Los Negros</t>
  </si>
  <si>
    <t>DE05966-20</t>
  </si>
  <si>
    <t>PRP Campesina (PRP Aldea)</t>
  </si>
  <si>
    <t>Alimentador Aldea Campesina 23 kV, S/E La Unión</t>
  </si>
  <si>
    <t>La unión</t>
  </si>
  <si>
    <t>DE05969-20</t>
  </si>
  <si>
    <t>Alimentador Rapaco 23 kV, S/E La Unión</t>
  </si>
  <si>
    <t>DE05972-20</t>
  </si>
  <si>
    <t>PRP Tambores</t>
  </si>
  <si>
    <t>Alimentador Río Bueno 23 kV, S/E Los Tambores</t>
  </si>
  <si>
    <t>Diego de Almagro Sur</t>
  </si>
  <si>
    <t>DE04196-22</t>
  </si>
  <si>
    <t>Hidroeléctrica Los Corrales SpA</t>
  </si>
  <si>
    <t>Central Hidroeléctrica Corrales</t>
  </si>
  <si>
    <t>S/E Central San Andrés (HSA) 154 (220) kV</t>
  </si>
  <si>
    <t>DE00393-22</t>
  </si>
  <si>
    <t>San Javier etapa I</t>
  </si>
  <si>
    <t>Línea 66kV San Javier - Constitución</t>
  </si>
  <si>
    <t>PMGD Aggreko 01</t>
  </si>
  <si>
    <t>Alimentador Libertadores 23 kV, S/E Chacabuco</t>
  </si>
  <si>
    <t>DE01243-22</t>
  </si>
  <si>
    <t>Quitralman (PMGD Diésel El Atajo)</t>
  </si>
  <si>
    <t>Alimentador Picoltué Mulchen 23 kV, S/E Picoltué</t>
  </si>
  <si>
    <t>DE01068-21</t>
  </si>
  <si>
    <t>PMGD Bluegate</t>
  </si>
  <si>
    <t>Alimentador Panitao 23 kV, S/E Alto Bonito</t>
  </si>
  <si>
    <t>Puerto montt</t>
  </si>
  <si>
    <t>DE05556-20</t>
  </si>
  <si>
    <t>Pelequén Sur SpA</t>
  </si>
  <si>
    <t>PFV San Ramiro</t>
  </si>
  <si>
    <t>Alimentador Loyca 23 kV, S/E El Peumo</t>
  </si>
  <si>
    <t>DE01741-21</t>
  </si>
  <si>
    <t>PFV Las Torcazas</t>
  </si>
  <si>
    <t>Alimentador La Estrella 13,2 kV, S/E Marchigüe</t>
  </si>
  <si>
    <t>DE02221-21</t>
  </si>
  <si>
    <t>PMGD FV El Romeral</t>
  </si>
  <si>
    <t>Alimentador San Enrique 15 kV, S/E Chimbarongo</t>
  </si>
  <si>
    <t>DE00267-21</t>
  </si>
  <si>
    <t>PMGD GR Pitao (PMGD FV Teno Uno)</t>
  </si>
  <si>
    <t>Alimentador El Quelmén 13,2 kV, S/E Teno</t>
  </si>
  <si>
    <t>DE03186-21</t>
  </si>
  <si>
    <t>Playero (PMGD Playero - Etapa I)</t>
  </si>
  <si>
    <t>Alimentador Los Ruiles 23kV, SE La Vega</t>
  </si>
  <si>
    <t>Chanco</t>
  </si>
  <si>
    <t>DE06376-20</t>
  </si>
  <si>
    <t>Playerito (PMGD Playero - Etapa II)</t>
  </si>
  <si>
    <t>DE06379-20</t>
  </si>
  <si>
    <t>GR Roble SpA</t>
  </si>
  <si>
    <t>PMGD FV Santa Carolina</t>
  </si>
  <si>
    <t>Alimentador Tinguiririca 15 kV, S/E Colchagua</t>
  </si>
  <si>
    <t>DE00232-21</t>
  </si>
  <si>
    <t>PMGD San Camilo</t>
  </si>
  <si>
    <t>Alimentador Pulmodon 13,2 kV, S/E Itahue</t>
  </si>
  <si>
    <t>DE04484-21</t>
  </si>
  <si>
    <t>Los Lagos (PMGD Los Lagos X)</t>
  </si>
  <si>
    <t>DE03433-21</t>
  </si>
  <si>
    <t>PMGD Dadinco</t>
  </si>
  <si>
    <t>Alimentador Río Ñuble 15 kV, S/E Cocharcas</t>
  </si>
  <si>
    <t>DE04487-21</t>
  </si>
  <si>
    <t>Suez Biofactoría Andina SpA</t>
  </si>
  <si>
    <t>Aumento de capacidad de cogeneración planta Mapocho – Trebal</t>
  </si>
  <si>
    <t>DE03805-21</t>
  </si>
  <si>
    <t>Proyecto Seis SpA</t>
  </si>
  <si>
    <t>PMGD Santa Inés</t>
  </si>
  <si>
    <t>Alimentador Polpaico 23 kV, S/E Punta Peuco</t>
  </si>
  <si>
    <t>DE06530-20</t>
  </si>
  <si>
    <t>PFV Las Tencas SpA</t>
  </si>
  <si>
    <t>Alimentador La Fuentecilla 15 kV, S/E San Vicente de Tagua Tagua</t>
  </si>
  <si>
    <t>PFV Bicentenario</t>
  </si>
  <si>
    <t>Alimentador Ajial 13,2 kV, S/E Parral</t>
  </si>
  <si>
    <t>DE06028-20</t>
  </si>
  <si>
    <t>Los Tilos (PMGD Ocoa II)</t>
  </si>
  <si>
    <t>Alimentador Pachacama 12 kV, S/E Las Vegas</t>
  </si>
  <si>
    <t>DE05641-20</t>
  </si>
  <si>
    <t>PMGD Lumbreras</t>
  </si>
  <si>
    <t>Alimentador Lumbreras 13,2 kV, S/E El Maitén</t>
  </si>
  <si>
    <t>DE00781-21</t>
  </si>
  <si>
    <t>Ampliación PF Malgarida II</t>
  </si>
  <si>
    <t>DE04700-21</t>
  </si>
  <si>
    <t>PMGD Pitra</t>
  </si>
  <si>
    <t>Alimentador San Jerónimo 12 kV, S/E San Jerónimo</t>
  </si>
  <si>
    <t>DE06746-20</t>
  </si>
  <si>
    <t>Rizoma IC Energy SpA</t>
  </si>
  <si>
    <t>PMGD Lo Boza</t>
  </si>
  <si>
    <t>Alimentador Parinacota 23 kV, S/E Lo Boza</t>
  </si>
  <si>
    <t>DE01246-22</t>
  </si>
  <si>
    <t>Sociedad Energías Renovables Los Lirios SpA</t>
  </si>
  <si>
    <t>Alimentador Docamávida 13,2 kV, S/E Hualañé</t>
  </si>
  <si>
    <t>Hualañé</t>
  </si>
  <si>
    <t>DE04795-21</t>
  </si>
  <si>
    <t>PMGD Chillán</t>
  </si>
  <si>
    <t>Alimentador Huambalí 15 kV, S/E Chillán</t>
  </si>
  <si>
    <t>DE01725-21</t>
  </si>
  <si>
    <t>Parque Solar San Javier (PMGD Parque Solar El Paso)</t>
  </si>
  <si>
    <t>Alimentador Orilla de Maule 15 kV, S/E La Palma</t>
  </si>
  <si>
    <t>DE01764-21</t>
  </si>
  <si>
    <t>Social Energy Chile SpA</t>
  </si>
  <si>
    <t>Alimentador Quillagua 12 kV, S/E La Reina</t>
  </si>
  <si>
    <t>Alimentador Lo Sierra 23kV, SE Santa Rosa</t>
  </si>
  <si>
    <t>DE01037-21</t>
  </si>
  <si>
    <t>SLK 808 (PMGD FV Rinconada Norte)</t>
  </si>
  <si>
    <t>Alimentador Putaendo 12 kV, S/E San Felipe</t>
  </si>
  <si>
    <t>Putaendo</t>
  </si>
  <si>
    <t>DE02630-21</t>
  </si>
  <si>
    <t>PMGD FV Ovalle Norte</t>
  </si>
  <si>
    <t>Alimentador San Luis 23 kV, S/E Ovalle</t>
  </si>
  <si>
    <t>DE02312-21</t>
  </si>
  <si>
    <t>PMGD FV Malinke</t>
  </si>
  <si>
    <t>Alimentador San Manuel 13,2 kV, S/E Mandinga</t>
  </si>
  <si>
    <t>DE02633-21</t>
  </si>
  <si>
    <t>Crucero Solar SpA</t>
  </si>
  <si>
    <t>FV Trinidad (PMGD FV Crucero Solar)</t>
  </si>
  <si>
    <t>Alimentador Los Olivos 13,2 kV, S/E La Esperanza</t>
  </si>
  <si>
    <t>DE02891-21</t>
  </si>
  <si>
    <t>Parque Solar Meco Chillán SpA</t>
  </si>
  <si>
    <t>PMGD FV Meco Chillán</t>
  </si>
  <si>
    <t>Alimentador Cantarrana 13,2 kV, S/E Tres Esquinas</t>
  </si>
  <si>
    <t>DE02309-21</t>
  </si>
  <si>
    <t>PMGD FV Casabermeja</t>
  </si>
  <si>
    <t>Alimentador Lolenco 12 kV, S/E Curacaví</t>
  </si>
  <si>
    <t>DE01228-21</t>
  </si>
  <si>
    <t>PFV El Piuquén SpA</t>
  </si>
  <si>
    <t>DE03259-21</t>
  </si>
  <si>
    <t>Baobab Ingeniería y Energías Renovables SpA</t>
  </si>
  <si>
    <t>PFV Tamarugo</t>
  </si>
  <si>
    <t>Alimentador Pampino 23 kV, S/E Pozo Almonte</t>
  </si>
  <si>
    <t>DE03430-21</t>
  </si>
  <si>
    <t>Solar TI DOS SpA</t>
  </si>
  <si>
    <t>PMGD Vicente Solar</t>
  </si>
  <si>
    <t>Alimentador San Vicente 13,2 kV, S/E Pirque</t>
  </si>
  <si>
    <t>DE04020-21</t>
  </si>
  <si>
    <t>Venturada (PMGD FV Chillán Solar I.3)</t>
  </si>
  <si>
    <t>Alimentador Bulnes 13,2 kV, S/E Chillán</t>
  </si>
  <si>
    <t>DE01312-21</t>
  </si>
  <si>
    <t>Parque Solar Huape (ex PFV Chillán Confluencia)</t>
  </si>
  <si>
    <t>Alimentador Confluencia 23 kV, S/E Santa Elisa</t>
  </si>
  <si>
    <t>DE02842-21</t>
  </si>
  <si>
    <t>Impulso Solar San Jose SpA</t>
  </si>
  <si>
    <t>PMGD FV Santa Ester</t>
  </si>
  <si>
    <t>Alimentador Ninquihue 13,2 kV, S/E Cocharcas</t>
  </si>
  <si>
    <t>San carlos</t>
  </si>
  <si>
    <t>DE04036-21</t>
  </si>
  <si>
    <t>PMGD FV El Membrillo</t>
  </si>
  <si>
    <t>Alimentador Huemul 15 kV, S/E Chimbarongo</t>
  </si>
  <si>
    <t>DE03070-21</t>
  </si>
  <si>
    <t>PMGD Chillán Solar I.1</t>
  </si>
  <si>
    <t>Berrueco (PMGD Chillán Solar I.1)</t>
  </si>
  <si>
    <t>DE01363-21</t>
  </si>
  <si>
    <t>PMGD FV Las Majadas</t>
  </si>
  <si>
    <t>Alimentador San Lorenzo 23 kV, S/E Monte Patria</t>
  </si>
  <si>
    <t>DE03648-21</t>
  </si>
  <si>
    <t>Kaufmann</t>
  </si>
  <si>
    <t>Alimentador La Siembra, Barra MT interna Centro Logístico Kauffman</t>
  </si>
  <si>
    <t>DE04039-21</t>
  </si>
  <si>
    <t>Pretty Field (PMGD FV Campo Lindo Bis)</t>
  </si>
  <si>
    <t>Alimentador Socos 23 kV, S/E Ovalle</t>
  </si>
  <si>
    <t>DE02027-21</t>
  </si>
  <si>
    <t>PMGD FV Santa Rita</t>
  </si>
  <si>
    <t>Alimentador Cato 13,2 kV, S/E Cocharcas</t>
  </si>
  <si>
    <t>DE02018-21</t>
  </si>
  <si>
    <t>SDSI (PMGD Sol de Santa Inés)</t>
  </si>
  <si>
    <t>Alimentador Las Delicias 23 kV, S/E Duqueco</t>
  </si>
  <si>
    <t>DE02015-21</t>
  </si>
  <si>
    <t>PMGD Orion Solar (PMGD FV Coihueco San Carlos)</t>
  </si>
  <si>
    <t>Alimentador San Carlos 13,2 kV, S/E Chillán</t>
  </si>
  <si>
    <t>DE03256-21</t>
  </si>
  <si>
    <t>PMGD Camping Diésel</t>
  </si>
  <si>
    <t>Alimentador Santa Blanca 12 kV, S/E Isla de Maipo</t>
  </si>
  <si>
    <t>DE04023-21</t>
  </si>
  <si>
    <t>Parque Fotovoltaico Curacavi SpA</t>
  </si>
  <si>
    <t>PMGD FV Curacaví</t>
  </si>
  <si>
    <t>DE03942-21</t>
  </si>
  <si>
    <t>PMGD FV Curicura</t>
  </si>
  <si>
    <t>DE02649-22</t>
  </si>
  <si>
    <t>PMGD FV La Palma</t>
  </si>
  <si>
    <t>Alimentador Almagro 15 kV, S/E Santa Elvira</t>
  </si>
  <si>
    <t>DE00554-22</t>
  </si>
  <si>
    <t>PMGD FV Pachira</t>
  </si>
  <si>
    <t>Alimentador Barrio Industrial 23 kV, S/E Linares Norte</t>
  </si>
  <si>
    <t>DE05576-21</t>
  </si>
  <si>
    <t>PMGD Linares Solar</t>
  </si>
  <si>
    <t>Alimentador San Gabriel 15 kV, S/E Chacahuín</t>
  </si>
  <si>
    <t>DE02938-21</t>
  </si>
  <si>
    <t>Parque Pencahue Este (Parque Solar Porvenir)</t>
  </si>
  <si>
    <t>DE05760-21</t>
  </si>
  <si>
    <t>Membrillo Solar SpA</t>
  </si>
  <si>
    <t>PMGD Parque Alhué</t>
  </si>
  <si>
    <t>Alimentador El Membrillo 23 kV, S/E Santa Rosa</t>
  </si>
  <si>
    <t>DE02062-22</t>
  </si>
  <si>
    <t>PMGD FV Salerno</t>
  </si>
  <si>
    <t>Alimentador EntelAriztía 13,2 kV, S/E Las Arañas</t>
  </si>
  <si>
    <t>DE01095-22</t>
  </si>
  <si>
    <t>PMGD FV Mutupin</t>
  </si>
  <si>
    <t>Alimentador Alico 13,2 kV, S/E San Carlos</t>
  </si>
  <si>
    <t>DE04481-21</t>
  </si>
  <si>
    <t>PMGD FV Llay Llay</t>
  </si>
  <si>
    <t>DE03018-21</t>
  </si>
  <si>
    <t>Luciano Solar SpA</t>
  </si>
  <si>
    <t>PMGD FV Erinome</t>
  </si>
  <si>
    <t>Alimentador Arenal 15 kV, S/E Piduco</t>
  </si>
  <si>
    <t>DE02037-22</t>
  </si>
  <si>
    <t>Alimentador Placilla 12 kV, S/E Placeres</t>
  </si>
  <si>
    <t>DE02598-22</t>
  </si>
  <si>
    <t>PMGD FV Marambio</t>
  </si>
  <si>
    <t>DE00288-22</t>
  </si>
  <si>
    <t>Parque Solar Quetena S.A.</t>
  </si>
  <si>
    <t>PMGD FV Quetena</t>
  </si>
  <si>
    <t>DE05376-21</t>
  </si>
  <si>
    <t>PMGD FV El Castaño</t>
  </si>
  <si>
    <t>Alimentador La Rosa 15 kV, S/E Las Cabras</t>
  </si>
  <si>
    <t>DE04798-21</t>
  </si>
  <si>
    <t>Gestión Agrícola S.A.</t>
  </si>
  <si>
    <t>PMGD Diésel El Cerezo</t>
  </si>
  <si>
    <t>Alimentador La Laguna 13,2 kV, S/E Teno</t>
  </si>
  <si>
    <t>DE04465-21</t>
  </si>
  <si>
    <t>Alimentador Las Quilas 15 kV, S/E Padre Las Casas</t>
  </si>
  <si>
    <t>Padre las Casas</t>
  </si>
  <si>
    <t>DE05755-21</t>
  </si>
  <si>
    <t>PMGD Pegasus Solar (FV Coihueco Vicente Méndez)</t>
  </si>
  <si>
    <t>Alimentador Vicente Méndez 15 kV, S/E Chillán</t>
  </si>
  <si>
    <t>Coihueco</t>
  </si>
  <si>
    <t>DE04190-21</t>
  </si>
  <si>
    <t>PMGD Santa Luisa Solar</t>
  </si>
  <si>
    <t>Alimentador San Carlos 13,2 kV, S/E San Carlos</t>
  </si>
  <si>
    <t>DE04478-21</t>
  </si>
  <si>
    <t>PMGD Escorial del Verano Solar</t>
  </si>
  <si>
    <t>Alimentador Palomar 12 kV, S/E San Felipe</t>
  </si>
  <si>
    <t>DE06183-21</t>
  </si>
  <si>
    <t>PMGD FV Santa Margarita</t>
  </si>
  <si>
    <t>Alimentador Peralillo 13,2 kV, S/E Marchigüe</t>
  </si>
  <si>
    <t>DE05472-21</t>
  </si>
  <si>
    <t>PMGD FV Puelche</t>
  </si>
  <si>
    <t>Alimentador Licura 23 kV, S/E Duqueco</t>
  </si>
  <si>
    <t>DE01098-22</t>
  </si>
  <si>
    <t>PMGD Parque Valparaíso</t>
  </si>
  <si>
    <t>Alimentador Llay Llay 12 kV, S/E Las Vegas</t>
  </si>
  <si>
    <t>DE02715-22</t>
  </si>
  <si>
    <t>PMGD Nazarino del Verano Solar</t>
  </si>
  <si>
    <t>Alimentador Nazarino 13,2 kV, S/E El Paico</t>
  </si>
  <si>
    <t>DE00291-22</t>
  </si>
  <si>
    <t>PMGD FV San Antonio (Ex La Ballica Norte III)</t>
  </si>
  <si>
    <t>Alimentador Yerbas Buenas 15 kV, S/E Cachahuín</t>
  </si>
  <si>
    <t>DE00280-22</t>
  </si>
  <si>
    <t>PMGD FV Santa Francisca</t>
  </si>
  <si>
    <t>Alimentador Rivadavia 23 kV, S/E Vicuña</t>
  </si>
  <si>
    <t>DE00285-22</t>
  </si>
  <si>
    <t>PMGD FV Guadalupe</t>
  </si>
  <si>
    <t>Alimentador San Vicente 23 kV, S/E San Rafael Chilquinta</t>
  </si>
  <si>
    <t>DE06222-21</t>
  </si>
  <si>
    <t>PMGD Taranto</t>
  </si>
  <si>
    <t>Valparaiso</t>
  </si>
  <si>
    <t>DE00368-22</t>
  </si>
  <si>
    <t>Callaqui de Verano SpA</t>
  </si>
  <si>
    <t>PMGD FV El Monte</t>
  </si>
  <si>
    <t>Alimentador Santa Cecilia 13,2 kV, S/E El Monte</t>
  </si>
  <si>
    <t>DE01276-22</t>
  </si>
  <si>
    <t>Alimentador Centenario 12 kV, S/E San Rafael Chilquinta</t>
  </si>
  <si>
    <t>DE00113-22</t>
  </si>
  <si>
    <t>Ampliación PMGD Piquero</t>
  </si>
  <si>
    <t>DE02385-22</t>
  </si>
  <si>
    <t>Gabardo del Verano Solar</t>
  </si>
  <si>
    <t>Alimentador Paine 15 kV, S/E Fátima</t>
  </si>
  <si>
    <t>DE01455-22</t>
  </si>
  <si>
    <t>PMGD San Carlos Solar</t>
  </si>
  <si>
    <t>DE01693-22</t>
  </si>
  <si>
    <t>PMGD FV Foster</t>
  </si>
  <si>
    <t>Alimentador Tabolango 12 kV, S/E Concón</t>
  </si>
  <si>
    <t>DE02730-22</t>
  </si>
  <si>
    <t>─</t>
  </si>
  <si>
    <t>RTS-Energy</t>
  </si>
  <si>
    <t>El Pilar - Los Amarillos</t>
  </si>
  <si>
    <t>S-E El Salvador</t>
  </si>
  <si>
    <t>DE06479-21</t>
  </si>
  <si>
    <t>SN</t>
  </si>
  <si>
    <t>Enap Refinería Aconcagua</t>
  </si>
  <si>
    <t>Cogeneradora a Gas Natural Aconcagua</t>
  </si>
  <si>
    <t>S-E Mauco 110 kV</t>
  </si>
  <si>
    <t>DE05191-20</t>
  </si>
  <si>
    <t>KDM ENERGIA S.A.</t>
  </si>
  <si>
    <t>FV Loma Los Colorados</t>
  </si>
  <si>
    <t>Cristalerias Toro</t>
  </si>
  <si>
    <t>PE Lebu (ampliación II)</t>
  </si>
  <si>
    <t>Generadora del Pacífico</t>
  </si>
  <si>
    <t>Genpac Solar I</t>
  </si>
  <si>
    <t>SE Cardones</t>
  </si>
  <si>
    <t>DE05322-17</t>
  </si>
  <si>
    <t>Sociedad Concesionaria Embalse Convento Viejo S.A.</t>
  </si>
  <si>
    <t>Central Hidraulica Convento Viejo</t>
  </si>
  <si>
    <t>S-E de barra simple</t>
  </si>
  <si>
    <t>Alimentador Picoltué Mulchén, S/E Picoltué, 13,2 kV</t>
  </si>
  <si>
    <t>DE02926-22</t>
  </si>
  <si>
    <t>Alimentador Loyca, S/E Peumo</t>
  </si>
  <si>
    <t>Quinta</t>
  </si>
  <si>
    <t>DE04260-20</t>
  </si>
  <si>
    <t>Parque Fotovoltaico Cóndor Pelvin</t>
  </si>
  <si>
    <t>Peñaflor</t>
  </si>
  <si>
    <t>DE01574-22</t>
  </si>
  <si>
    <t>PMGD FV Faramalla</t>
  </si>
  <si>
    <t>Alimentador Minera Florida 23 kV, S/E Alhué</t>
  </si>
  <si>
    <t>DE02766-22</t>
  </si>
  <si>
    <t>Portezuelo del Verano</t>
  </si>
  <si>
    <t>DE01185-22</t>
  </si>
  <si>
    <t>PMGD FV Las Catitas</t>
  </si>
  <si>
    <t>Alimentador Presidente Ibañez 15 kV, S/E Chacahuín</t>
  </si>
  <si>
    <t>DE03016-22</t>
  </si>
  <si>
    <t>PMGD FV Los Tordos</t>
  </si>
  <si>
    <t>San Clemente 15 kV, S/E San Miguel</t>
  </si>
  <si>
    <t>DE02010-22</t>
  </si>
  <si>
    <t>San Javier etapa II</t>
  </si>
  <si>
    <t>DE00070-22</t>
  </si>
  <si>
    <t>San Emilio Solar I</t>
  </si>
  <si>
    <t>Alimentador 52C7 Los Niches 13,2 kV, S/E Curicó</t>
  </si>
  <si>
    <t>DE03097-22</t>
  </si>
  <si>
    <t>Chimbarongo Solar</t>
  </si>
  <si>
    <t>Alimentador Niebla 15 kV, S/E Chimbarongo</t>
  </si>
  <si>
    <t>DE02755-22</t>
  </si>
  <si>
    <t>PMGD Helios (Ex Llay-Llay 1Y)</t>
  </si>
  <si>
    <t>San Teresa</t>
  </si>
  <si>
    <t>Alimentador: Monte Grande 23kV S/E: Cabildo</t>
  </si>
  <si>
    <t>DE02876-22</t>
  </si>
  <si>
    <t>Parque FV Domeyko</t>
  </si>
  <si>
    <t>S/E Puri 220 kV</t>
  </si>
  <si>
    <t>DE00164-23</t>
  </si>
  <si>
    <t>PMGD Peñaflor Solar I</t>
  </si>
  <si>
    <t>Alimentador Peñaflor 12 kV, S/E Malloco</t>
  </si>
  <si>
    <t xml:space="preserve"> DE03545-22</t>
  </si>
  <si>
    <t>PFV El Zorzal</t>
  </si>
  <si>
    <t>Alimentador Camarico 13,8 kV, S/E San Rafael</t>
  </si>
  <si>
    <t>DE03544-22</t>
  </si>
  <si>
    <t>PV Tamaya Solar</t>
  </si>
  <si>
    <t>S/E Tamaya 110 kV</t>
  </si>
  <si>
    <t>DE00594-22</t>
  </si>
  <si>
    <t>PMGD Playero 3</t>
  </si>
  <si>
    <t>Alimentador Los Ruiles 23 kV, S/E La Vega</t>
  </si>
  <si>
    <t>DE03762-22</t>
  </si>
  <si>
    <t>Planta Fotovoltaica GR Alcón Solar (Ex Cóndor)</t>
  </si>
  <si>
    <t>Pichilemu</t>
  </si>
  <si>
    <t>DE03414-22</t>
  </si>
  <si>
    <t>Cantera Solar II SpA</t>
  </si>
  <si>
    <t>PMGD FV Cantera</t>
  </si>
  <si>
    <t>Alimentador El Prado 13,2 kV, S/E La Manga</t>
  </si>
  <si>
    <t>DE03376-22</t>
  </si>
  <si>
    <t>PMGD Avel Solar</t>
  </si>
  <si>
    <t>Alimentador La Mona 23 kV, S/E El Avellano</t>
  </si>
  <si>
    <t>DE03300-22</t>
  </si>
  <si>
    <t>Impulso Solar
San José SpA</t>
  </si>
  <si>
    <t>PMGD FV San José</t>
  </si>
  <si>
    <t>Alimentador
Ninquihue
13,2 kV, S/E
Cocharcas</t>
  </si>
  <si>
    <t>DE03314-22</t>
  </si>
  <si>
    <t>Palto Sunlight
SpA</t>
  </si>
  <si>
    <t>PMGD Palto Sunlight</t>
  </si>
  <si>
    <t>Alimentador
Olmue 12 kV,
S/E San Pedro</t>
  </si>
  <si>
    <t>DE03653-22</t>
  </si>
  <si>
    <t>Planta Fotovoltaica Santa Emilia</t>
  </si>
  <si>
    <t>Alimentador Chancón 15 kV, S/E Tuniche</t>
  </si>
  <si>
    <t>DE03765-22</t>
  </si>
  <si>
    <t>Parque Eólico Malleco – Fase II</t>
  </si>
  <si>
    <t>DE00656-22</t>
  </si>
  <si>
    <t>Extensión de Parque Eólico Cabo Leones I</t>
  </si>
  <si>
    <t>DE01154-22</t>
  </si>
  <si>
    <t>Tap Off La Cruz 220 kV</t>
  </si>
  <si>
    <t>DE01901-22</t>
  </si>
  <si>
    <t>Wpd Duqueco SpA</t>
  </si>
  <si>
    <t>S/E Duqueco 66 kV</t>
  </si>
  <si>
    <t>DE03825-22</t>
  </si>
  <si>
    <t>PMGD Avilés</t>
  </si>
  <si>
    <t>DE04328-22</t>
  </si>
  <si>
    <t>PMGD FV Anakena</t>
  </si>
  <si>
    <t>Alimentador Sotaqui 23 kV, S/E Ovalle</t>
  </si>
  <si>
    <t>DE04108-22</t>
  </si>
  <si>
    <t>Pastran SpA</t>
  </si>
  <si>
    <t>PMGD FV Pastrán</t>
  </si>
  <si>
    <t>DE04045-22</t>
  </si>
  <si>
    <t>PMGD Loica</t>
  </si>
  <si>
    <t>Alimentador Los Naranjos 23 kV, S/E Nirivilo</t>
  </si>
  <si>
    <t>Nirivilo</t>
  </si>
  <si>
    <t>DE04116-22</t>
  </si>
  <si>
    <t>PMGD FV Fardela Negra</t>
  </si>
  <si>
    <t>DE04039-22</t>
  </si>
  <si>
    <t>PMGD Parque Fotovoltaico El Huaso</t>
  </si>
  <si>
    <t>Alimentador Enami 12 kV, S/E Catemu</t>
  </si>
  <si>
    <t>DE04331-22</t>
  </si>
  <si>
    <t>Planta Fotovoltaica Milan A</t>
  </si>
  <si>
    <t>DE04113-22</t>
  </si>
  <si>
    <t>Ecoinversol Chile SpA</t>
  </si>
  <si>
    <t>PMGD FV Nihue</t>
  </si>
  <si>
    <t>Alimentador Corneche 13,2 kV, S/E La Manga</t>
  </si>
  <si>
    <t>DE04030-22</t>
  </si>
  <si>
    <t>PMGD Duqueco Solar</t>
  </si>
  <si>
    <t>DE04187-22</t>
  </si>
  <si>
    <t>CE Uribe Antofagasta Solar SpA</t>
  </si>
  <si>
    <t>Planta Fotovoltaica Ckilir</t>
  </si>
  <si>
    <t>Alimentador Los Morros 23 kV, S/E Uribe</t>
  </si>
  <si>
    <t>DE04105-22</t>
  </si>
  <si>
    <t>FV de Los Andes</t>
  </si>
  <si>
    <t>DE02505-22</t>
  </si>
  <si>
    <t>Fotovoltaica Sol Del Norte SpA</t>
  </si>
  <si>
    <t>FV Sol del Norte</t>
  </si>
  <si>
    <t>DE02501-22</t>
  </si>
  <si>
    <t>PMGD FV Aeropuerto</t>
  </si>
  <si>
    <t>DE04387-22</t>
  </si>
  <si>
    <t>PMGD FV Meli</t>
  </si>
  <si>
    <t>Alimentador Santa Julia 15 kV, S/E Graneros</t>
  </si>
  <si>
    <t>DE04737-22</t>
  </si>
  <si>
    <t>Torino Solar II SpA</t>
  </si>
  <si>
    <t>PMGD Solar Torino</t>
  </si>
  <si>
    <t>Alimentador Vista Hermosa 13,2 kV, S/E Teno</t>
  </si>
  <si>
    <t>DE04624-22</t>
  </si>
  <si>
    <t>PFV El Tiuque
SpA</t>
  </si>
  <si>
    <t>DE04496-22</t>
  </si>
  <si>
    <t>PFV El Flamenco SpA</t>
  </si>
  <si>
    <t>PFV El Flamenco</t>
  </si>
  <si>
    <t xml:space="preserve">DE05281-22 </t>
  </si>
  <si>
    <t>SLK CB Nueve SpA</t>
  </si>
  <si>
    <t>PMGD SLK CB Nueve</t>
  </si>
  <si>
    <t>DE05052-22</t>
  </si>
  <si>
    <t>Parque Fotovoltaico Picunche</t>
  </si>
  <si>
    <t>Alimentador Santa Blanca 15 kV, S/E San Francisco de Mostazal</t>
  </si>
  <si>
    <t xml:space="preserve">Mostazal </t>
  </si>
  <si>
    <t>DE05289-22</t>
  </si>
  <si>
    <t>Alimentador Emos-Malloco 23 kV, S/E Malloco</t>
  </si>
  <si>
    <t>DE05010-22</t>
  </si>
  <si>
    <t>Alimentador Lumbreras, S/E Maitén</t>
  </si>
  <si>
    <t>DE05286-22</t>
  </si>
  <si>
    <t>Fotovoltaica Del Desierto SpA</t>
  </si>
  <si>
    <t>FV del Desierto</t>
  </si>
  <si>
    <t>S/E Andes 220 Kv</t>
  </si>
  <si>
    <t>DE02497-22</t>
  </si>
  <si>
    <t>Sociedad Hidroeléctrica Punta del Viento SpA</t>
  </si>
  <si>
    <t>Central Hidroeléctrica Punta del Viento</t>
  </si>
  <si>
    <t>S/E Central Hidroeléctrica Corrales 23 kV</t>
  </si>
  <si>
    <t>DE04607-22</t>
  </si>
  <si>
    <t>PMGD FV Mandinga</t>
  </si>
  <si>
    <t>Alimentador Tantehue 13,2 kV, S/E Mandinga</t>
  </si>
  <si>
    <t>DE05785-22</t>
  </si>
  <si>
    <t>ICB Inmobiliaria S.A</t>
  </si>
  <si>
    <t>Alimentador Maulen 12 kV, S/E Chacabuco</t>
  </si>
  <si>
    <t>DE05628-22</t>
  </si>
  <si>
    <t>Paine (Nuevo Horizonte)</t>
  </si>
  <si>
    <t>DE05817-22</t>
  </si>
  <si>
    <t>Capurata del Verano SpA</t>
  </si>
  <si>
    <t>Alimentador Huinca 13,2 kV, S/E Leyda</t>
  </si>
  <si>
    <t>DE05622-22</t>
  </si>
  <si>
    <t>Alimentador Maggi 15 kV, S/E Colchagua</t>
  </si>
  <si>
    <t>DE05556-22</t>
  </si>
  <si>
    <t>Litoral Solar
SpA</t>
  </si>
  <si>
    <t>PMGD Litoral</t>
  </si>
  <si>
    <t>Alimentador
Esmeralda 12
kV, S/E El
Totoral</t>
  </si>
  <si>
    <t>DE05551-22</t>
  </si>
  <si>
    <t>Alinentador El Milagro</t>
  </si>
  <si>
    <t>DE05919-22</t>
  </si>
  <si>
    <t>PMGD FV Bulnes Los Barones</t>
  </si>
  <si>
    <t>Alimentador Bulnes 13,2 kV, S/E Los Tilos</t>
  </si>
  <si>
    <t>Diguillin</t>
  </si>
  <si>
    <t>DE05788-22</t>
  </si>
  <si>
    <t>AS Energía Limitada</t>
  </si>
  <si>
    <t>Central PMGD Berlioz</t>
  </si>
  <si>
    <t>Alimentador Los Copihues 12 kV, S/E San Joaquín</t>
  </si>
  <si>
    <t>DE05420-22</t>
  </si>
  <si>
    <t>S/E Degan 110kV</t>
  </si>
  <si>
    <t>DE02850-22</t>
  </si>
  <si>
    <t>Parque Romeria (PMGD FV Romero)</t>
  </si>
  <si>
    <t>Alimentador Quilvo 13,2 kV, S/E Rauquén</t>
  </si>
  <si>
    <t>DE05991-22</t>
  </si>
  <si>
    <t>Sunhunter SpA</t>
  </si>
  <si>
    <t>PMGD FV Sunhunter</t>
  </si>
  <si>
    <t>Alimentador Delta 23 kV, S/E Ovalle</t>
  </si>
  <si>
    <t>DE06325-22</t>
  </si>
  <si>
    <t>Granate SpA</t>
  </si>
  <si>
    <t>PMGD FV Granate</t>
  </si>
  <si>
    <t>Alimentador Quebrada Seca 23 kV, S/E Ovalle</t>
  </si>
  <si>
    <t>DE00153-23</t>
  </si>
  <si>
    <t>Generadora Sol Soliv SpA</t>
  </si>
  <si>
    <t>Planta FV Caracas I</t>
  </si>
  <si>
    <t>Alimentador Quilimarí 23 kV, S/E Quereo</t>
  </si>
  <si>
    <t>DE00152-23</t>
  </si>
  <si>
    <t>PMGD FV Don Enrique</t>
  </si>
  <si>
    <t>Alimentador El Hinojo 13,2 kV, S/E Punitaqui</t>
  </si>
  <si>
    <t>DE06375-22</t>
  </si>
  <si>
    <t>PMGD FV Gabriela</t>
  </si>
  <si>
    <t>Alimentador Gabriela Mistral 23 kV, S/E Vicuña</t>
  </si>
  <si>
    <t>DE06373-22</t>
  </si>
  <si>
    <t>PMGD FV Astillas</t>
  </si>
  <si>
    <t>Alimentador Astillas 13,2 kV, S/E Vallenar</t>
  </si>
  <si>
    <t>DE05988-22</t>
  </si>
  <si>
    <t>Plant Fotovoltaica Milan B</t>
  </si>
  <si>
    <t>DE06228-22</t>
  </si>
  <si>
    <t>Palpana de Verano SpA</t>
  </si>
  <si>
    <t>DE06017-22</t>
  </si>
  <si>
    <t>PMGD FV Pequén</t>
  </si>
  <si>
    <t>Alimentador Comalle 13,2 kV, S/E Teno</t>
  </si>
  <si>
    <t>DE06189-22</t>
  </si>
  <si>
    <t>Los Cañones
Sunlight SpA</t>
  </si>
  <si>
    <t>PMGD Los
Cañones
Sunlight^{3}</t>
  </si>
  <si>
    <t>Alimentador
Hijuelas 12
kV, S/E La
Calera</t>
  </si>
  <si>
    <t>DE06364-22</t>
  </si>
  <si>
    <t>PFV Lo
Chacón SpA</t>
  </si>
  <si>
    <t>DE06273-22</t>
  </si>
  <si>
    <t>Nueva Esperanza Solar SPA.</t>
  </si>
  <si>
    <t xml:space="preserve">Alimentador río peuco 15 kV, S/E san francisco de mostazal </t>
  </si>
  <si>
    <t>DE00085-23</t>
  </si>
  <si>
    <t>PMGD San Alfonso</t>
  </si>
  <si>
    <t>Alimentador
Pangal 12 kV,
S/E
Peñablanca</t>
  </si>
  <si>
    <t>DE05984-22</t>
  </si>
  <si>
    <t>Don Martín (Ex Albor I)</t>
  </si>
  <si>
    <t>San Barbara</t>
  </si>
  <si>
    <t>DE06234-22</t>
  </si>
  <si>
    <t>Alimentador
Futahuente
23 kV, S/E
Chirre</t>
  </si>
  <si>
    <t>Los Rios</t>
  </si>
  <si>
    <t>DE06231-22</t>
  </si>
  <si>
    <t>DE02984-22</t>
  </si>
  <si>
    <t>PMGD Parque Santa Cruz</t>
  </si>
  <si>
    <t>Alimentador Cunaco 13,2 kV, S/E Paniahue</t>
  </si>
  <si>
    <t>DE06275-22</t>
  </si>
  <si>
    <t>Campos del Sol</t>
  </si>
  <si>
    <t>S/E Carrera Pinto 220 Kv</t>
  </si>
  <si>
    <t>DE00533-23</t>
  </si>
  <si>
    <t>S/E Cerro Pabellón 220 kV</t>
  </si>
  <si>
    <t>DE00195-23</t>
  </si>
  <si>
    <t>S/E Aguas Negras 14,4 kV</t>
  </si>
  <si>
    <t>DE00477-23</t>
  </si>
  <si>
    <t>CH Alto Bonito</t>
  </si>
  <si>
    <t>Tap Off en Línea 1x23 kV Río Bonito - Bonito</t>
  </si>
  <si>
    <t>DE00242-23</t>
  </si>
  <si>
    <t>Parque Fotovoltaico Machicura</t>
  </si>
  <si>
    <t>Conexión en Tap-Off a la línea 2x13,8 kV Colbún - Machicura</t>
  </si>
  <si>
    <t>DE00191-23</t>
  </si>
  <si>
    <t>PMG FV Castilla</t>
  </si>
  <si>
    <t>S/E Castilla 23 kV</t>
  </si>
  <si>
    <t>DE00420-23</t>
  </si>
  <si>
    <t>Parque Solar Alcaldesa SpA</t>
  </si>
  <si>
    <t>PMGD Alcaldesa</t>
  </si>
  <si>
    <t>Alimentador Vegas Verdes 13,2 kV, S/E Quirihue</t>
  </si>
  <si>
    <t>Quirihue</t>
  </si>
  <si>
    <t>DE00401-23</t>
  </si>
  <si>
    <t>PMGD Cauquenes</t>
  </si>
  <si>
    <t>Alimentador Quella 13,2 kV, S/E Cauquenes</t>
  </si>
  <si>
    <t>DE00222-23</t>
  </si>
  <si>
    <t>PMGD Ratulemus (El Rosal)</t>
  </si>
  <si>
    <t>Alimentador Tabolguen 23 kV, S/E Cauquenes</t>
  </si>
  <si>
    <t>DE00327-23</t>
  </si>
  <si>
    <t>Alimentador Padre Hurtado 23 kV, S/E Los Ángeles CGE</t>
  </si>
  <si>
    <t>DE00239-23</t>
  </si>
  <si>
    <t xml:space="preserve">Villa Moscoso (Ex Villa Alemana) </t>
  </si>
  <si>
    <t>Alimentador
Marga Marga
23 kV, S/E
Quilpué</t>
  </si>
  <si>
    <t>DE00328-23</t>
  </si>
  <si>
    <t>Magdalena
Solar SpA</t>
  </si>
  <si>
    <t>Parque Solar
Fotovoltaico La
Victoria</t>
  </si>
  <si>
    <t>Alimentador
Los Puelches
15 kV, S/E
Chillán</t>
  </si>
  <si>
    <t>DE00223-23</t>
  </si>
  <si>
    <t>PMGD Samo Bajo</t>
  </si>
  <si>
    <t>Alimentador
Sotaqui 23 kV,
S/E Ovalle</t>
  </si>
  <si>
    <t>DE00519-23</t>
  </si>
  <si>
    <t>Don Martín II (Ex Albor II)</t>
  </si>
  <si>
    <t>DE00660-23</t>
  </si>
  <si>
    <t>AR PUELCHE SUR SpA</t>
  </si>
  <si>
    <t>PE Puelche Sur</t>
  </si>
  <si>
    <t>S/E Frutillar Norte 220 kV</t>
  </si>
  <si>
    <t>DE00315-23</t>
  </si>
  <si>
    <t>DE00867-23</t>
  </si>
  <si>
    <t>PMGD FV Coltauco Almendro</t>
  </si>
  <si>
    <t>Alimentador Almendro 15 kV, S/E Loreto</t>
  </si>
  <si>
    <t>DE01021-23</t>
  </si>
  <si>
    <t>PMGD PFV Javiera Carrera</t>
  </si>
  <si>
    <t>Alimentador Javiera Carrera 15 kV, S/E Buin</t>
  </si>
  <si>
    <t>DE00923-23</t>
  </si>
  <si>
    <t>Chacabuco Solar SpA</t>
  </si>
  <si>
    <t>Alimentador
Huechún 23
kV, S/E El
Manzano</t>
  </si>
  <si>
    <t>DE00868-23</t>
  </si>
  <si>
    <t>Abastible S.A.</t>
  </si>
  <si>
    <t>PMGD Concón</t>
  </si>
  <si>
    <t>Alimentador
Expreso RPC
12 kV, S/E
Concón</t>
  </si>
  <si>
    <t>DE00803-23</t>
  </si>
  <si>
    <t>(Varios elementos)</t>
  </si>
  <si>
    <t>Etiquetas de fila</t>
  </si>
  <si>
    <t>Suma de Potencia Neta Total [MW]</t>
  </si>
  <si>
    <t>Total general</t>
  </si>
  <si>
    <t>Coordinador Titular</t>
  </si>
  <si>
    <t>Sistema de Tx</t>
  </si>
  <si>
    <t>Tipo de obra</t>
  </si>
  <si>
    <t>Origen Obra</t>
  </si>
  <si>
    <t>Año</t>
  </si>
  <si>
    <t>Comunas</t>
  </si>
  <si>
    <t>Tipo Generación</t>
  </si>
  <si>
    <t>Aisén</t>
  </si>
  <si>
    <t>STPD</t>
  </si>
  <si>
    <t>SCCT</t>
  </si>
  <si>
    <t>STIPr</t>
  </si>
  <si>
    <t>Alto del Carmen</t>
  </si>
  <si>
    <t>DDT</t>
  </si>
  <si>
    <t>STIPu</t>
  </si>
  <si>
    <t>Alto Hospicio</t>
  </si>
  <si>
    <t>Gas Natural</t>
  </si>
  <si>
    <t>Andacollo</t>
  </si>
  <si>
    <t>Geotérmico</t>
  </si>
  <si>
    <t>Antártica</t>
  </si>
  <si>
    <t>Antuco</t>
  </si>
  <si>
    <t>Camilo</t>
  </si>
  <si>
    <t>6T</t>
  </si>
  <si>
    <t>5T</t>
  </si>
  <si>
    <t>Cabo de Hornos</t>
  </si>
  <si>
    <t>Calera</t>
  </si>
  <si>
    <t>Calera de Tango</t>
  </si>
  <si>
    <t>Camiña</t>
  </si>
  <si>
    <t>Canela</t>
  </si>
  <si>
    <t>Cañete</t>
  </si>
  <si>
    <t>Carahue</t>
  </si>
  <si>
    <t>Cartagena</t>
  </si>
  <si>
    <t>Cerrillos</t>
  </si>
  <si>
    <t>Cerro Navia</t>
  </si>
  <si>
    <t>Chaitén</t>
  </si>
  <si>
    <t>Chile Chico</t>
  </si>
  <si>
    <t>Chillán Viejo</t>
  </si>
  <si>
    <t>Cholchol</t>
  </si>
  <si>
    <t>Cisnes</t>
  </si>
  <si>
    <t>Cobquecura</t>
  </si>
  <si>
    <t>Cochamó</t>
  </si>
  <si>
    <t>Cochrane</t>
  </si>
  <si>
    <t>Coelemu</t>
  </si>
  <si>
    <t>Coihaique</t>
  </si>
  <si>
    <t>Colchane</t>
  </si>
  <si>
    <t>Conchalí</t>
  </si>
  <si>
    <t>Contulmo</t>
  </si>
  <si>
    <t>Corral</t>
  </si>
  <si>
    <t>Curaco de Vélez</t>
  </si>
  <si>
    <t>Curarrehue</t>
  </si>
  <si>
    <t>Curepto</t>
  </si>
  <si>
    <t>El Bosque</t>
  </si>
  <si>
    <t>El Carmen</t>
  </si>
  <si>
    <t>El Tabo</t>
  </si>
  <si>
    <t>Empedrado</t>
  </si>
  <si>
    <t>Ercilla</t>
  </si>
  <si>
    <t>Estación Central</t>
  </si>
  <si>
    <t>Fresia</t>
  </si>
  <si>
    <t>Futaleufú</t>
  </si>
  <si>
    <t>Futrono</t>
  </si>
  <si>
    <t>Galvarino</t>
  </si>
  <si>
    <t>General Lagos</t>
  </si>
  <si>
    <t>Guaitecas</t>
  </si>
  <si>
    <t>Hualaihué</t>
  </si>
  <si>
    <t>Huara</t>
  </si>
  <si>
    <t>Ignorada</t>
  </si>
  <si>
    <t>Independencia</t>
  </si>
  <si>
    <t>Isla  de Pascua</t>
  </si>
  <si>
    <t>Juan Fernández</t>
  </si>
  <si>
    <t>La Cisterna</t>
  </si>
  <si>
    <t>La Cruz</t>
  </si>
  <si>
    <t>La Estrella</t>
  </si>
  <si>
    <t>La Florida</t>
  </si>
  <si>
    <t>La Granja</t>
  </si>
  <si>
    <t>La Reina</t>
  </si>
  <si>
    <t>La Serena</t>
  </si>
  <si>
    <t>La Unión</t>
  </si>
  <si>
    <t>Lago Ranco</t>
  </si>
  <si>
    <t>Lago Verde</t>
  </si>
  <si>
    <t>Laguna Blanca</t>
  </si>
  <si>
    <t>Lanco</t>
  </si>
  <si>
    <t>Las Condes</t>
  </si>
  <si>
    <t>Lebu</t>
  </si>
  <si>
    <t>Licantén</t>
  </si>
  <si>
    <t>Limache</t>
  </si>
  <si>
    <t>Lo Barnechea</t>
  </si>
  <si>
    <t>Lo Espejo</t>
  </si>
  <si>
    <t>Lo Prado</t>
  </si>
  <si>
    <t>Lonquimay</t>
  </si>
  <si>
    <t>Los Álamos</t>
  </si>
  <si>
    <t>Los Muermos</t>
  </si>
  <si>
    <t>Lumaco</t>
  </si>
  <si>
    <t>Macul</t>
  </si>
  <si>
    <t>Máfil</t>
  </si>
  <si>
    <t>Maullín</t>
  </si>
  <si>
    <t>Nacimiento</t>
  </si>
  <si>
    <t>Natales</t>
  </si>
  <si>
    <t>Navidad</t>
  </si>
  <si>
    <t>Ninhue</t>
  </si>
  <si>
    <t>Nogales</t>
  </si>
  <si>
    <t>Nueva Imperial</t>
  </si>
  <si>
    <t>Ñuñoa</t>
  </si>
  <si>
    <t>Olivar</t>
  </si>
  <si>
    <t>Olmué</t>
  </si>
  <si>
    <t>Padre Las Casas</t>
  </si>
  <si>
    <t>Paiguano</t>
  </si>
  <si>
    <t>Palena</t>
  </si>
  <si>
    <t>Papudo</t>
  </si>
  <si>
    <t>Paredones</t>
  </si>
  <si>
    <t>Pedro Aguirre Cerda</t>
  </si>
  <si>
    <t>Pelarco</t>
  </si>
  <si>
    <t>Pelluhue</t>
  </si>
  <si>
    <t>Pemuco</t>
  </si>
  <si>
    <t>Perquenco</t>
  </si>
  <si>
    <t>Pinto</t>
  </si>
  <si>
    <t>Porvenir</t>
  </si>
  <si>
    <t>Primavera</t>
  </si>
  <si>
    <t>Providencia</t>
  </si>
  <si>
    <t>Puchuncaví</t>
  </si>
  <si>
    <t>Pucón</t>
  </si>
  <si>
    <t>Pumanque</t>
  </si>
  <si>
    <t>Punta Arenas</t>
  </si>
  <si>
    <t>Puqueldón</t>
  </si>
  <si>
    <t>Purén</t>
  </si>
  <si>
    <t>Purranque</t>
  </si>
  <si>
    <t>Queilén</t>
  </si>
  <si>
    <t>Quellón</t>
  </si>
  <si>
    <t>Quemchi</t>
  </si>
  <si>
    <t>Quillón</t>
  </si>
  <si>
    <t>Quinchao</t>
  </si>
  <si>
    <t>Quinta de Tilcoco</t>
  </si>
  <si>
    <t>Quinta Normal</t>
  </si>
  <si>
    <t>Ránquil</t>
  </si>
  <si>
    <t>Rauco</t>
  </si>
  <si>
    <t>Río Claro</t>
  </si>
  <si>
    <t>Río Hurtado</t>
  </si>
  <si>
    <t>Río Ibáñez</t>
  </si>
  <si>
    <t>Río Negro</t>
  </si>
  <si>
    <t>Río Verde</t>
  </si>
  <si>
    <t>Saavedra</t>
  </si>
  <si>
    <t>Sagrada Familia</t>
  </si>
  <si>
    <t>San Esteban</t>
  </si>
  <si>
    <t>San Fabián</t>
  </si>
  <si>
    <t>San Gregorio</t>
  </si>
  <si>
    <t>San Ignacio</t>
  </si>
  <si>
    <t>San Juan de la Costa</t>
  </si>
  <si>
    <t>San Miguel</t>
  </si>
  <si>
    <t>San Pedro de Atacama</t>
  </si>
  <si>
    <t>San Ramón</t>
  </si>
  <si>
    <t>San Rosendo</t>
  </si>
  <si>
    <t>Santa Bárbara</t>
  </si>
  <si>
    <t>Santa Juana</t>
  </si>
  <si>
    <t>Santo Domingo</t>
  </si>
  <si>
    <t>Teodoro Schmidt</t>
  </si>
  <si>
    <t>Timaukel</t>
  </si>
  <si>
    <t>Tirúa</t>
  </si>
  <si>
    <t>Toltén</t>
  </si>
  <si>
    <t>Torres del Paine</t>
  </si>
  <si>
    <t>Tortel</t>
  </si>
  <si>
    <t>Traiguén</t>
  </si>
  <si>
    <t>Treguaco</t>
  </si>
  <si>
    <t>Tucapel</t>
  </si>
  <si>
    <t>Vichuquén</t>
  </si>
  <si>
    <t>Vilcún</t>
  </si>
  <si>
    <t>Villa Alemana</t>
  </si>
  <si>
    <t>Villarrica</t>
  </si>
  <si>
    <t>Viña del Mar</t>
  </si>
  <si>
    <t>María Elena - Mejillones</t>
  </si>
  <si>
    <t>Proyectos Gx - Revocados de la DC</t>
  </si>
  <si>
    <t>PMGD Dreams Valdivia</t>
  </si>
  <si>
    <t>Alimentador Errazuriz 23kV, SE Picarte</t>
  </si>
  <si>
    <t>Tormenta Solar (Sauce 7 Soles)</t>
  </si>
  <si>
    <t>PFV El Ñandú SpA</t>
  </si>
  <si>
    <t>PFV El Ñandú</t>
  </si>
  <si>
    <t>Alimentador UDA 23 kV, S/E Hernán Fuentes</t>
  </si>
  <si>
    <t>Proyecto PMGD con una potencia de inyección de 3 MW con tecnología fotovoltaica que se conecta en el alimentador UDA correspondiente a la SE primaria Hernán fuentes de 23 kV</t>
  </si>
  <si>
    <t>Maitenes Solar SpA</t>
  </si>
  <si>
    <t>PMG Maitenes Solar</t>
  </si>
  <si>
    <t>ueva LT Central PMG Maitenes Solar – Portezuelo 1x23 kV</t>
  </si>
  <si>
    <t>AustrianSolar Chile Tres SpA</t>
  </si>
  <si>
    <t>Sol de Varas</t>
  </si>
  <si>
    <t>S/E Luz del Norte 220 kV</t>
  </si>
  <si>
    <t>AustrianSolar Chile Dos SpA</t>
  </si>
  <si>
    <t>PSF Sol de Atacama</t>
  </si>
  <si>
    <t>Tap Off en Línea 1x110 kV Manto Verde ‐ Planta Bombeo N° 2</t>
  </si>
  <si>
    <t>Proyectos Tx - Revocados de la DC</t>
  </si>
  <si>
    <t>Ampliación en S/E Frontera</t>
  </si>
  <si>
    <t>Nueva LT Central PMG Maitenes Solar – Portezuelo 1x23 kV y Nuevo Transformador 23/110 kV 25 MVA en S/E Portezuelo</t>
  </si>
  <si>
    <t>Nueva Línea de Transmisión 1x23 kV que conecta la central PMG Maitenes Solar con un nuevo paño de transformación 23/110 kV 25 MVA, para evacuar la generación al SEN en la S/E Portezuelo</t>
  </si>
  <si>
    <t>Proyectos Gx - Sin declaración en construcción</t>
  </si>
  <si>
    <t>Soventix Chile SpA</t>
  </si>
  <si>
    <t>Parque Solar Cachiyuyo</t>
  </si>
  <si>
    <t>La Subestación Elevadora será tipo patio abierto, ésta recibe las líneas de media tensión en 23kV</t>
  </si>
  <si>
    <t>Hidroeléctrica Basualto SpA.</t>
  </si>
  <si>
    <t>CH Basualto</t>
  </si>
  <si>
    <t>Patio Alta Tensión Central la Mina</t>
  </si>
  <si>
    <t>Electro Austral Genereración Ltda.</t>
  </si>
  <si>
    <t>CH Cerro Trinchera</t>
  </si>
  <si>
    <t xml:space="preserve"> Hidro La Estancia</t>
  </si>
  <si>
    <t>CH Cabrero</t>
  </si>
  <si>
    <t>subestación Melipeuco 110-23 Kv</t>
  </si>
  <si>
    <t xml:space="preserve"> Hidro Las Flores</t>
  </si>
  <si>
    <t>Las Flores</t>
  </si>
  <si>
    <t>Tap Off en la línea 1x66 kV 50 Hz Pangal - S-E Tap Off Chacayes</t>
  </si>
  <si>
    <t>Hidro Paredones S.A.</t>
  </si>
  <si>
    <t>Hidro Paredones</t>
  </si>
  <si>
    <t>Línea 1x66 kV 50 Hz Pangal - Tap Off Chacayes</t>
  </si>
  <si>
    <t>Hidro Blanco S.A.</t>
  </si>
  <si>
    <t>Hidro Blanco</t>
  </si>
  <si>
    <t>Enap</t>
  </si>
  <si>
    <t>Cabo Negro</t>
  </si>
  <si>
    <t>S/E Tres Puentes , Proyectos de generación en construcción en Sistemas Medianos Punta Arenas</t>
  </si>
  <si>
    <t>Región de Magallanes y la Antártica Chilena</t>
  </si>
  <si>
    <t>Aaktei Transmisión SpA</t>
  </si>
  <si>
    <t>Central El Romero</t>
  </si>
  <si>
    <t>Línea 23kV Caren - Melipeuco
Línea 1x110 kV Melipeuco - Río Toltén
S/E Melipeuco 23/110 kV
S/E Río Toltén 110/220 kV</t>
  </si>
  <si>
    <t>Renovalia Chile Tres SpA.</t>
  </si>
  <si>
    <t>Planta Solar Fotovoltaica Blanca Solar</t>
  </si>
  <si>
    <t>Línea 1x66 kV Palestina - EL Peñón</t>
  </si>
  <si>
    <t>Anpac</t>
  </si>
  <si>
    <t>El Brujo</t>
  </si>
  <si>
    <t>Línea 1x220 kV Confluencia - San Andrés</t>
  </si>
  <si>
    <t>Pampa</t>
  </si>
  <si>
    <t>Se conectará a S/E Farellones</t>
  </si>
  <si>
    <t>Ing Seawind Sudamérica Sp</t>
  </si>
  <si>
    <t>Eólica Tres Puntas</t>
  </si>
  <si>
    <t>Diego de Almagro Solar</t>
  </si>
  <si>
    <t>DAS</t>
  </si>
  <si>
    <t>SE Diego de Almagro - Alimentador Diego de Almagro 23kV</t>
  </si>
  <si>
    <t>Parque Fotovoltaico Javiera Carrera</t>
  </si>
  <si>
    <t>Región Metropolitana de Santiago</t>
  </si>
  <si>
    <t>Proyectos Tx - Sin declaración en construcción</t>
  </si>
  <si>
    <t>Tochén Transmisión</t>
  </si>
  <si>
    <t>Línea 220 kV San Gabriel Mulchén</t>
  </si>
  <si>
    <t>Desarrollo Minera Centinela - S/E DMC 220/23 kV</t>
  </si>
  <si>
    <t>220/23</t>
  </si>
  <si>
    <t>MINERA NITTETSU CHILE LTD</t>
  </si>
  <si>
    <t>Protecto Arqueros</t>
  </si>
  <si>
    <t>Desarrollo Minera Centinela - Intervención LTE 1x110 kV</t>
  </si>
  <si>
    <t>Conexión Definitiva Renaico, Línea Bureo Mulchén</t>
  </si>
  <si>
    <t>El proyecto consiste en la conexión definitiva del parque eólico Renaico, conectándose a la SE Mulchén 220 KV a través de la Línea 220 kV Bureo Mulchén</t>
  </si>
  <si>
    <t>Etapa 1 (Tx): CSP Cerro Dominador</t>
  </si>
  <si>
    <t>Reemplazo de Transformadores de Potencial de Línea Coloso-O'Higgins 220 kV C1</t>
  </si>
  <si>
    <t>OP03186-18</t>
  </si>
  <si>
    <t>Sin incio Proceso conexión</t>
  </si>
  <si>
    <t>Wpd Negrete S.p.A</t>
  </si>
  <si>
    <t>Parque Eólico Negrete</t>
  </si>
  <si>
    <t>Subestación Existente Negrete. El Parque Eólico se conectará mediante un nuevo paño de transformación, con transformador de capacidad 40 MVA, ampliando la barra de 66 KV.</t>
  </si>
  <si>
    <t>DE01357-23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</si>
</sst>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0.000"/>
    <numFmt numFmtId="168" formatCode="dd/mm/yyyy;@"/>
  </numFmts>
  <fonts count="2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4472C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333333"/>
      <name val="DIN Next LT Pro"/>
    </font>
    <font>
      <sz val="12"/>
      <color rgb="FF33333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4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8" fillId="0" borderId="0"/>
    <xf numFmtId="0" fontId="1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7" fillId="0" borderId="0"/>
    <xf numFmtId="0" fontId="8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5" fontId="7" fillId="0" borderId="0" applyFont="0" applyFill="0" applyBorder="0" applyAlignment="0" applyProtection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 applyFont="0" applyFill="0" applyBorder="0" applyAlignment="0" applyProtection="0"/>
    <xf numFmtId="0" fontId="8" fillId="0" borderId="0"/>
    <xf numFmtId="0" fontId="8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42" fontId="7" fillId="0" borderId="0" applyFont="0" applyFill="0" applyBorder="0" applyAlignment="0" applyProtection="0"/>
    <xf numFmtId="164" fontId="7" fillId="0" borderId="0"/>
    <xf numFmtId="164" fontId="7" fillId="0" borderId="0"/>
    <xf numFmtId="164" fontId="7" fillId="0" borderId="0"/>
    <xf numFmtId="164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221">
    <xf numFmtId="0" fontId="0" fillId="0" borderId="0" xfId="0"/>
    <xf numFmtId="0" fontId="0" fillId="0" borderId="0" xfId="0" applyAlignment="1">
      <alignment vertical="center" wrapText="1"/>
    </xf>
    <xf numFmtId="14" fontId="2" fillId="5" borderId="9" xfId="0" applyNumberFormat="1" applyFont="1" applyFill="1" applyBorder="1" applyAlignment="1">
      <alignment horizontal="center" vertical="center" wrapText="1"/>
    </xf>
    <xf numFmtId="14" fontId="2" fillId="5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2" fillId="5" borderId="26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5" fontId="5" fillId="0" borderId="15" xfId="0" applyNumberFormat="1" applyFont="1" applyBorder="1" applyAlignment="1">
      <alignment horizontal="center" vertical="top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5" fontId="5" fillId="0" borderId="4" xfId="0" applyNumberFormat="1" applyFont="1" applyBorder="1" applyAlignment="1">
      <alignment horizontal="center" vertical="top"/>
    </xf>
    <xf numFmtId="15" fontId="5" fillId="0" borderId="1" xfId="0" applyNumberFormat="1" applyFont="1" applyBorder="1" applyAlignment="1">
      <alignment horizontal="center" vertical="top"/>
    </xf>
    <xf numFmtId="15" fontId="5" fillId="7" borderId="1" xfId="0" applyNumberFormat="1" applyFont="1" applyFill="1" applyBorder="1" applyAlignment="1">
      <alignment horizontal="center" vertical="top"/>
    </xf>
    <xf numFmtId="15" fontId="5" fillId="7" borderId="4" xfId="0" applyNumberFormat="1" applyFont="1" applyFill="1" applyBorder="1" applyAlignment="1">
      <alignment horizontal="center" vertical="top"/>
    </xf>
    <xf numFmtId="0" fontId="4" fillId="0" borderId="23" xfId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5" fontId="5" fillId="0" borderId="16" xfId="0" applyNumberFormat="1" applyFont="1" applyBorder="1" applyAlignment="1">
      <alignment horizontal="center" vertical="top"/>
    </xf>
    <xf numFmtId="0" fontId="4" fillId="0" borderId="16" xfId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4" fontId="2" fillId="5" borderId="34" xfId="0" applyNumberFormat="1" applyFont="1" applyFill="1" applyBorder="1" applyAlignment="1">
      <alignment horizontal="center" vertical="center" wrapText="1"/>
    </xf>
    <xf numFmtId="15" fontId="4" fillId="0" borderId="1" xfId="1" applyNumberFormat="1" applyBorder="1" applyAlignment="1">
      <alignment horizontal="center" vertical="top"/>
    </xf>
    <xf numFmtId="0" fontId="4" fillId="0" borderId="16" xfId="1" applyBorder="1" applyAlignment="1">
      <alignment horizontal="center" vertical="center"/>
    </xf>
    <xf numFmtId="14" fontId="2" fillId="4" borderId="30" xfId="0" applyNumberFormat="1" applyFont="1" applyFill="1" applyBorder="1" applyAlignment="1">
      <alignment vertical="center" wrapText="1"/>
    </xf>
    <xf numFmtId="14" fontId="2" fillId="4" borderId="31" xfId="0" applyNumberFormat="1" applyFont="1" applyFill="1" applyBorder="1" applyAlignment="1">
      <alignment vertical="center" wrapText="1"/>
    </xf>
    <xf numFmtId="14" fontId="2" fillId="4" borderId="32" xfId="0" applyNumberFormat="1" applyFont="1" applyFill="1" applyBorder="1" applyAlignment="1">
      <alignment vertical="center" wrapText="1"/>
    </xf>
    <xf numFmtId="15" fontId="4" fillId="0" borderId="4" xfId="1" applyNumberForma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4" xfId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15" fontId="5" fillId="0" borderId="14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center"/>
    </xf>
    <xf numFmtId="15" fontId="5" fillId="7" borderId="14" xfId="0" applyNumberFormat="1" applyFont="1" applyFill="1" applyBorder="1" applyAlignment="1">
      <alignment horizontal="center" vertical="top"/>
    </xf>
    <xf numFmtId="15" fontId="1" fillId="7" borderId="1" xfId="0" applyNumberFormat="1" applyFont="1" applyFill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15" fontId="1" fillId="7" borderId="4" xfId="0" applyNumberFormat="1" applyFont="1" applyFill="1" applyBorder="1" applyAlignment="1">
      <alignment horizontal="center" vertical="center"/>
    </xf>
    <xf numFmtId="22" fontId="4" fillId="0" borderId="16" xfId="1" applyNumberForma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5" fontId="5" fillId="9" borderId="1" xfId="0" applyNumberFormat="1" applyFont="1" applyFill="1" applyBorder="1" applyAlignment="1">
      <alignment horizontal="center" vertical="top"/>
    </xf>
    <xf numFmtId="15" fontId="5" fillId="9" borderId="4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15" fontId="5" fillId="7" borderId="35" xfId="0" applyNumberFormat="1" applyFont="1" applyFill="1" applyBorder="1" applyAlignment="1">
      <alignment horizontal="center" vertical="top"/>
    </xf>
    <xf numFmtId="15" fontId="5" fillId="7" borderId="22" xfId="0" applyNumberFormat="1" applyFont="1" applyFill="1" applyBorder="1" applyAlignment="1">
      <alignment horizontal="center" vertical="top"/>
    </xf>
    <xf numFmtId="0" fontId="2" fillId="6" borderId="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15" fontId="5" fillId="10" borderId="1" xfId="0" applyNumberFormat="1" applyFont="1" applyFill="1" applyBorder="1" applyAlignment="1">
      <alignment horizontal="center" vertical="top"/>
    </xf>
    <xf numFmtId="15" fontId="5" fillId="10" borderId="4" xfId="0" applyNumberFormat="1" applyFont="1" applyFill="1" applyBorder="1" applyAlignment="1">
      <alignment horizontal="center" vertical="top"/>
    </xf>
    <xf numFmtId="167" fontId="1" fillId="0" borderId="1" xfId="0" applyNumberFormat="1" applyFont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6" fontId="2" fillId="6" borderId="12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3" fillId="0" borderId="0" xfId="0" applyFont="1"/>
    <xf numFmtId="16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5" fontId="5" fillId="0" borderId="0" xfId="0" applyNumberFormat="1" applyFont="1" applyAlignment="1">
      <alignment horizontal="center" vertical="top"/>
    </xf>
    <xf numFmtId="15" fontId="5" fillId="7" borderId="0" xfId="0" applyNumberFormat="1" applyFont="1" applyFill="1" applyAlignment="1">
      <alignment horizontal="center" vertical="top"/>
    </xf>
    <xf numFmtId="15" fontId="5" fillId="0" borderId="1" xfId="0" applyNumberFormat="1" applyFont="1" applyBorder="1" applyAlignment="1">
      <alignment horizontal="center" vertical="center"/>
    </xf>
    <xf numFmtId="15" fontId="5" fillId="9" borderId="1" xfId="0" applyNumberFormat="1" applyFont="1" applyFill="1" applyBorder="1" applyAlignment="1">
      <alignment horizontal="center" vertical="center"/>
    </xf>
    <xf numFmtId="15" fontId="5" fillId="10" borderId="1" xfId="0" applyNumberFormat="1" applyFont="1" applyFill="1" applyBorder="1" applyAlignment="1">
      <alignment horizontal="center" vertical="center"/>
    </xf>
    <xf numFmtId="15" fontId="5" fillId="0" borderId="4" xfId="0" applyNumberFormat="1" applyFont="1" applyBorder="1" applyAlignment="1">
      <alignment horizontal="center" vertical="center"/>
    </xf>
    <xf numFmtId="15" fontId="1" fillId="9" borderId="1" xfId="0" applyNumberFormat="1" applyFont="1" applyFill="1" applyBorder="1" applyAlignment="1">
      <alignment horizontal="center" vertical="center"/>
    </xf>
    <xf numFmtId="15" fontId="1" fillId="9" borderId="4" xfId="0" applyNumberFormat="1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15" fontId="15" fillId="0" borderId="1" xfId="0" applyNumberFormat="1" applyFont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center" wrapText="1"/>
    </xf>
    <xf numFmtId="0" fontId="0" fillId="0" borderId="1" xfId="0" applyBorder="1"/>
    <xf numFmtId="15" fontId="5" fillId="10" borderId="4" xfId="0" applyNumberFormat="1" applyFont="1" applyFill="1" applyBorder="1" applyAlignment="1">
      <alignment horizontal="center" vertical="center"/>
    </xf>
    <xf numFmtId="15" fontId="5" fillId="9" borderId="4" xfId="0" applyNumberFormat="1" applyFont="1" applyFill="1" applyBorder="1" applyAlignment="1">
      <alignment horizontal="center" vertical="center"/>
    </xf>
    <xf numFmtId="0" fontId="4" fillId="0" borderId="16" xfId="1" applyBorder="1" applyAlignment="1">
      <alignment horizontal="center" vertical="top"/>
    </xf>
    <xf numFmtId="14" fontId="5" fillId="7" borderId="35" xfId="0" applyNumberFormat="1" applyFont="1" applyFill="1" applyBorder="1" applyAlignment="1">
      <alignment horizontal="center" vertical="top"/>
    </xf>
    <xf numFmtId="14" fontId="1" fillId="7" borderId="35" xfId="0" applyNumberFormat="1" applyFont="1" applyFill="1" applyBorder="1" applyAlignment="1">
      <alignment horizontal="center" vertical="center"/>
    </xf>
    <xf numFmtId="15" fontId="4" fillId="0" borderId="16" xfId="1" applyNumberFormat="1" applyBorder="1" applyAlignment="1">
      <alignment horizontal="center" vertical="top"/>
    </xf>
    <xf numFmtId="15" fontId="5" fillId="11" borderId="4" xfId="0" applyNumberFormat="1" applyFont="1" applyFill="1" applyBorder="1" applyAlignment="1">
      <alignment horizontal="center" vertical="top"/>
    </xf>
    <xf numFmtId="0" fontId="4" fillId="0" borderId="0" xfId="1" applyBorder="1" applyAlignment="1">
      <alignment horizontal="center" vertical="center" wrapText="1"/>
    </xf>
    <xf numFmtId="15" fontId="5" fillId="8" borderId="16" xfId="0" applyNumberFormat="1" applyFont="1" applyFill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22" xfId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14" fontId="1" fillId="7" borderId="4" xfId="0" applyNumberFormat="1" applyFont="1" applyFill="1" applyBorder="1" applyAlignment="1">
      <alignment horizontal="center" vertical="center"/>
    </xf>
    <xf numFmtId="1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" fillId="10" borderId="1" xfId="0" applyFont="1" applyFill="1" applyBorder="1" applyAlignment="1">
      <alignment horizontal="center" vertical="center" wrapText="1"/>
    </xf>
    <xf numFmtId="0" fontId="16" fillId="0" borderId="16" xfId="8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center"/>
    </xf>
    <xf numFmtId="14" fontId="0" fillId="0" borderId="0" xfId="0" applyNumberFormat="1"/>
    <xf numFmtId="14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4" fontId="19" fillId="0" borderId="37" xfId="0" applyNumberFormat="1" applyFont="1" applyBorder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15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14" fontId="17" fillId="0" borderId="38" xfId="0" applyNumberFormat="1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39" xfId="0" applyFont="1" applyBorder="1" applyAlignment="1">
      <alignment vertical="center"/>
    </xf>
    <xf numFmtId="0" fontId="17" fillId="0" borderId="39" xfId="0" applyFont="1" applyBorder="1" applyAlignment="1">
      <alignment horizontal="left" vertical="center"/>
    </xf>
    <xf numFmtId="0" fontId="17" fillId="12" borderId="0" xfId="0" applyFont="1" applyFill="1" applyAlignment="1">
      <alignment horizontal="center" vertical="center"/>
    </xf>
    <xf numFmtId="168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5" fillId="0" borderId="0" xfId="0" applyFont="1"/>
    <xf numFmtId="0" fontId="21" fillId="0" borderId="0" xfId="0" applyFont="1"/>
    <xf numFmtId="0" fontId="22" fillId="0" borderId="0" xfId="0" applyFont="1" applyAlignment="1">
      <alignment horizontal="center" vertical="center"/>
    </xf>
    <xf numFmtId="14" fontId="17" fillId="0" borderId="40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14" fontId="17" fillId="0" borderId="41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17" fillId="13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17" fillId="0" borderId="0" xfId="0" applyFont="1"/>
    <xf numFmtId="14" fontId="17" fillId="0" borderId="43" xfId="0" applyNumberFormat="1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/>
    </xf>
    <xf numFmtId="15" fontId="17" fillId="0" borderId="44" xfId="0" applyNumberFormat="1" applyFont="1" applyBorder="1" applyAlignment="1">
      <alignment horizontal="center" vertical="center"/>
    </xf>
    <xf numFmtId="14" fontId="17" fillId="14" borderId="0" xfId="0" applyNumberFormat="1" applyFont="1" applyFill="1" applyAlignment="1">
      <alignment horizontal="center" vertical="center"/>
    </xf>
    <xf numFmtId="0" fontId="17" fillId="14" borderId="0" xfId="0" applyFont="1" applyFill="1" applyAlignment="1">
      <alignment horizontal="center" vertical="center"/>
    </xf>
    <xf numFmtId="0" fontId="17" fillId="14" borderId="0" xfId="0" applyFont="1" applyFill="1" applyAlignment="1">
      <alignment vertical="center"/>
    </xf>
    <xf numFmtId="0" fontId="17" fillId="14" borderId="0" xfId="0" applyFont="1" applyFill="1" applyAlignment="1">
      <alignment horizontal="left" vertical="center"/>
    </xf>
    <xf numFmtId="15" fontId="17" fillId="14" borderId="0" xfId="0" applyNumberFormat="1" applyFont="1" applyFill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16" fontId="17" fillId="0" borderId="0" xfId="0" applyNumberFormat="1" applyFont="1" applyAlignment="1">
      <alignment horizontal="center" vertical="center"/>
    </xf>
    <xf numFmtId="0" fontId="17" fillId="15" borderId="0" xfId="0" applyFont="1" applyFill="1" applyAlignment="1">
      <alignment horizontal="center" vertical="center"/>
    </xf>
    <xf numFmtId="0" fontId="17" fillId="16" borderId="0" xfId="0" applyFont="1" applyFill="1" applyAlignment="1">
      <alignment horizontal="center" vertical="center"/>
    </xf>
    <xf numFmtId="0" fontId="17" fillId="16" borderId="0" xfId="0" applyFont="1" applyFill="1" applyAlignment="1">
      <alignment vertical="center"/>
    </xf>
    <xf numFmtId="0" fontId="17" fillId="16" borderId="0" xfId="0" applyFont="1" applyFill="1" applyAlignment="1">
      <alignment horizontal="left" vertical="center"/>
    </xf>
    <xf numFmtId="0" fontId="0" fillId="0" borderId="43" xfId="0" applyBorder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1" fillId="10" borderId="1" xfId="0" applyFont="1" applyFill="1" applyBorder="1" applyAlignment="1">
      <alignment vertical="center"/>
    </xf>
    <xf numFmtId="0" fontId="4" fillId="0" borderId="0" xfId="1" applyFill="1" applyAlignment="1">
      <alignment horizontal="center"/>
    </xf>
    <xf numFmtId="15" fontId="5" fillId="7" borderId="35" xfId="0" applyNumberFormat="1" applyFont="1" applyFill="1" applyBorder="1" applyAlignment="1">
      <alignment horizontal="center" vertical="center"/>
    </xf>
    <xf numFmtId="0" fontId="4" fillId="0" borderId="0" xfId="1" applyAlignment="1">
      <alignment horizontal="center" vertical="center" wrapText="1"/>
    </xf>
    <xf numFmtId="14" fontId="4" fillId="0" borderId="16" xfId="1" applyNumberFormat="1" applyBorder="1" applyAlignment="1">
      <alignment horizontal="center" vertical="center" wrapText="1"/>
    </xf>
    <xf numFmtId="0" fontId="7" fillId="0" borderId="0" xfId="8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0" borderId="0" xfId="8" applyAlignment="1">
      <alignment horizontal="center"/>
    </xf>
    <xf numFmtId="0" fontId="4" fillId="0" borderId="0" xfId="1" applyFill="1" applyAlignment="1">
      <alignment horizontal="center" vertical="center"/>
    </xf>
    <xf numFmtId="14" fontId="2" fillId="4" borderId="27" xfId="0" applyNumberFormat="1" applyFont="1" applyFill="1" applyBorder="1" applyAlignment="1">
      <alignment horizontal="center" vertical="center" wrapText="1"/>
    </xf>
    <xf numFmtId="14" fontId="2" fillId="4" borderId="28" xfId="0" applyNumberFormat="1" applyFont="1" applyFill="1" applyBorder="1" applyAlignment="1">
      <alignment horizontal="center" vertical="center" wrapText="1"/>
    </xf>
    <xf numFmtId="14" fontId="2" fillId="4" borderId="29" xfId="0" applyNumberFormat="1" applyFont="1" applyFill="1" applyBorder="1" applyAlignment="1">
      <alignment horizontal="center" vertical="center" wrapText="1"/>
    </xf>
    <xf numFmtId="14" fontId="2" fillId="4" borderId="30" xfId="0" applyNumberFormat="1" applyFont="1" applyFill="1" applyBorder="1" applyAlignment="1">
      <alignment horizontal="center" vertical="center" wrapText="1"/>
    </xf>
    <xf numFmtId="14" fontId="2" fillId="4" borderId="31" xfId="0" applyNumberFormat="1" applyFont="1" applyFill="1" applyBorder="1" applyAlignment="1">
      <alignment horizontal="center" vertical="center" wrapText="1"/>
    </xf>
    <xf numFmtId="14" fontId="2" fillId="4" borderId="3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4" fontId="18" fillId="0" borderId="0" xfId="0" applyNumberFormat="1" applyFont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</cellXfs>
  <cellStyles count="35">
    <cellStyle name="Hipervínculo" xfId="1" builtinId="8"/>
    <cellStyle name="Hyperlink" xfId="8" xr:uid="{728DB2A2-E38B-4E91-B4F5-089AA3800755}"/>
    <cellStyle name="Millares 2" xfId="4" xr:uid="{BA53B9F2-DCFC-45F8-9D75-44667A7FD033}"/>
    <cellStyle name="Millares 2 2" xfId="6" xr:uid="{AD6C3A3A-5043-457B-9E8B-113DF2BA92A3}"/>
    <cellStyle name="Millares 2 2 2" xfId="13" xr:uid="{790C0740-4BC0-47DF-9FD3-5E8250A1B9A5}"/>
    <cellStyle name="Millares 2 2 3" xfId="18" xr:uid="{3E78E2BD-BDDE-4DB9-828F-99F9C3EE5555}"/>
    <cellStyle name="Millares 2 2 4" xfId="25" xr:uid="{767FC00D-9743-4B5C-9D37-71C6F356B0CA}"/>
    <cellStyle name="Millares 2 2 5" xfId="30" xr:uid="{476FD94A-7E6F-4B14-B5FA-3F0CFFA3BF75}"/>
    <cellStyle name="Millares 2 3" xfId="11" xr:uid="{11A5C48E-577D-4815-91CA-415E59C2EC29}"/>
    <cellStyle name="Millares 2 4" xfId="16" xr:uid="{472B3A76-2C61-4EF0-837C-20C7394C5294}"/>
    <cellStyle name="Millares 2 5" xfId="23" xr:uid="{0C3161A6-20E5-4CAF-B37D-554E489B5B87}"/>
    <cellStyle name="Millares 2 6" xfId="28" xr:uid="{CF3FFF3B-1244-4E90-97DC-932C1D4C22E6}"/>
    <cellStyle name="Millares 3" xfId="5" xr:uid="{990326B6-2C5C-4CA5-9DB2-1CB60EB1DB8E}"/>
    <cellStyle name="Millares 3 2" xfId="12" xr:uid="{A62BDD14-FA86-4C43-A6D0-D6F5E5C238E8}"/>
    <cellStyle name="Millares 3 3" xfId="17" xr:uid="{E84B2B8B-CE88-41C9-AEAC-FB047AC19E6E}"/>
    <cellStyle name="Millares 3 4" xfId="24" xr:uid="{5A1C31E4-2021-49F4-80FD-C7E395A5E898}"/>
    <cellStyle name="Millares 3 5" xfId="29" xr:uid="{83EFCAB1-14E1-423E-A8CB-6FF46AB3A923}"/>
    <cellStyle name="Millares 4" xfId="7" xr:uid="{90409C30-7C9C-40D4-B07C-67DA1CA4DFF1}"/>
    <cellStyle name="Millares 4 2" xfId="14" xr:uid="{6E84A923-9B1B-4391-8302-062A8263A52A}"/>
    <cellStyle name="Millares 4 3" xfId="19" xr:uid="{377E9E0A-E90E-446D-A0BB-D657E97AE403}"/>
    <cellStyle name="Millares 4 4" xfId="26" xr:uid="{03009D16-D335-4725-BCD9-338026999E40}"/>
    <cellStyle name="Millares 4 5" xfId="31" xr:uid="{F4240160-3420-4E33-B832-6BCB32D4E8F8}"/>
    <cellStyle name="Millares 5" xfId="20" xr:uid="{58B4906E-8FD6-4113-8015-7A556B79C5F8}"/>
    <cellStyle name="Moneda [0] 2" xfId="27" xr:uid="{EEA88AED-3B77-4141-A1A1-C044A8A17480}"/>
    <cellStyle name="Moneda [0] 3" xfId="34" xr:uid="{F205B2F9-EDD0-4661-8D18-4A5EEABC0CF4}"/>
    <cellStyle name="Moneda 2" xfId="15" xr:uid="{22832554-2FB7-479A-8737-B981F67A8079}"/>
    <cellStyle name="Moneda 3" xfId="32" xr:uid="{86417908-FC9A-44AA-803D-873E6D6C3FBD}"/>
    <cellStyle name="Moneda 4" xfId="33" xr:uid="{72AE8961-76D0-4C61-BBDF-BB0BDD63ADA0}"/>
    <cellStyle name="Normal" xfId="0" builtinId="0"/>
    <cellStyle name="Normal 2" xfId="2" xr:uid="{BB26A2A6-116F-459D-8C25-087AFD74E5E7}"/>
    <cellStyle name="Normal 2 2" xfId="22" xr:uid="{81E90A1C-D196-4E93-A86A-0CFB1EDDB8CA}"/>
    <cellStyle name="Normal 3" xfId="9" xr:uid="{0E97E042-0CF3-4ED8-AAA1-F42EA9C00211}"/>
    <cellStyle name="Normal 4" xfId="10" xr:uid="{88BBC5DB-524C-4064-A5BB-31307CDD68E0}"/>
    <cellStyle name="Normal 7 2" xfId="21" xr:uid="{F3BE1833-3388-4855-9E22-10AE56B411A6}"/>
    <cellStyle name="Porcentual 2" xfId="3" xr:uid="{160D942F-0D79-4CE9-BF31-D693A7D5893C}"/>
  </cellStyles>
  <dxfs count="1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0" formatCode="dd/mmm/yy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[Proyectos Con EO_Abril.xlsx]Hoja1!TablaDinámica7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9.8273572377158058E-2"/>
              <c:y val="7.879490150637311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2.6560424966799372E-2"/>
              <c:y val="-0.1297798377752027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8.4954307793805098E-2"/>
              <c:y val="-9.319832052223357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9.5573596268030747E-2"/>
              <c:y val="-9.319832052223349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4104998042487444"/>
          <c:y val="0.30627601612428929"/>
          <c:w val="0.37799379039332387"/>
          <c:h val="0.60093808733198539"/>
        </c:manualLayout>
      </c:layout>
      <c:doughnutChart>
        <c:varyColors val="1"/>
        <c:ser>
          <c:idx val="0"/>
          <c:order val="0"/>
          <c:tx>
            <c:strRef>
              <c:f>Hoja1!$B$3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0F6-4A33-B3E3-05398642E0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0F6-4A33-B3E3-05398642E0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0F6-4A33-B3E3-05398642E0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0F6-4A33-B3E3-05398642E036}"/>
              </c:ext>
            </c:extLst>
          </c:dPt>
          <c:dLbls>
            <c:dLbl>
              <c:idx val="0"/>
              <c:layout>
                <c:manualLayout>
                  <c:x val="2.6560424966799372E-2"/>
                  <c:y val="-0.129779837775202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F6-4A33-B3E3-05398642E036}"/>
                </c:ext>
              </c:extLst>
            </c:dLbl>
            <c:dLbl>
              <c:idx val="1"/>
              <c:layout>
                <c:manualLayout>
                  <c:x val="8.4954307793805098E-2"/>
                  <c:y val="-9.3198320522233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F6-4A33-B3E3-05398642E036}"/>
                </c:ext>
              </c:extLst>
            </c:dLbl>
            <c:dLbl>
              <c:idx val="2"/>
              <c:layout>
                <c:manualLayout>
                  <c:x val="9.5573596268030747E-2"/>
                  <c:y val="-9.3198320522233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F6-4A33-B3E3-05398642E036}"/>
                </c:ext>
              </c:extLst>
            </c:dLbl>
            <c:dLbl>
              <c:idx val="3"/>
              <c:layout>
                <c:manualLayout>
                  <c:x val="-9.8273572377158058E-2"/>
                  <c:y val="7.8794901506373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F6-4A33-B3E3-05398642E0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Hoja1!$A$4:$A$8</c:f>
              <c:strCache>
                <c:ptCount val="4"/>
                <c:pt idx="0">
                  <c:v>Eólico</c:v>
                </c:pt>
                <c:pt idx="1">
                  <c:v>Geotérmica</c:v>
                </c:pt>
                <c:pt idx="2">
                  <c:v>Hidroeléctrico</c:v>
                </c:pt>
                <c:pt idx="3">
                  <c:v>Solar</c:v>
                </c:pt>
              </c:strCache>
            </c:strRef>
          </c:cat>
          <c:val>
            <c:numRef>
              <c:f>Hoja1!$B$4:$B$8</c:f>
              <c:numCache>
                <c:formatCode>General</c:formatCode>
                <c:ptCount val="4"/>
                <c:pt idx="0">
                  <c:v>152.4</c:v>
                </c:pt>
                <c:pt idx="1">
                  <c:v>33</c:v>
                </c:pt>
                <c:pt idx="2">
                  <c:v>2.5</c:v>
                </c:pt>
                <c:pt idx="3">
                  <c:v>667.2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6-4A33-B3E3-05398642E0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293594</xdr:colOff>
      <xdr:row>1</xdr:row>
      <xdr:rowOff>104775</xdr:rowOff>
    </xdr:from>
    <xdr:to>
      <xdr:col>3</xdr:col>
      <xdr:colOff>248621</xdr:colOff>
      <xdr:row>6</xdr:row>
      <xdr:rowOff>150381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5EDEF6-5E5C-4802-A973-456E303B2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894" y="301625"/>
          <a:ext cx="1599677" cy="998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579120</xdr:colOff>
      <xdr:row>2</xdr:row>
      <xdr:rowOff>43497</xdr:rowOff>
    </xdr:from>
    <xdr:to>
      <xdr:col>9</xdr:col>
      <xdr:colOff>225425</xdr:colOff>
      <xdr:row>17</xdr:row>
      <xdr:rowOff>20637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6EDD733-9331-494D-AB47-95DFA3E163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\Revisi&#243;n%20depuraci&#243;n%20excel\Input%20para%20realizar%20brechas\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SITR"/>
    </sheetNames>
    <sheetDataSet>
      <sheetData sheetId="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000.551589930554" createdVersion="7" refreshedVersion="7" minRefreshableVersion="3" recordCount="430" xr:uid="{60F6CE8D-8523-4FCD-B020-F01D3B8FC8C0}">
  <cacheSource type="worksheet">
    <worksheetSource ref="A1:O431" sheet="Gx_En Operación"/>
  </cacheSource>
  <cacheFields count="15">
    <cacheField name="NUP" numFmtId="0">
      <sharedItems containsBlank="1" containsMixedTypes="1" containsNumber="1" containsInteger="1" minValue="26" maxValue="3559"/>
    </cacheField>
    <cacheField name="Proceso" numFmtId="0">
      <sharedItems containsBlank="1"/>
    </cacheField>
    <cacheField name="Empresa" numFmtId="0">
      <sharedItems/>
    </cacheField>
    <cacheField name="Nombre Proyecto" numFmtId="0">
      <sharedItems/>
    </cacheField>
    <cacheField name="Tipo de Generación" numFmtId="0">
      <sharedItems/>
    </cacheField>
    <cacheField name="Tipo Tecnología" numFmtId="0">
      <sharedItems containsBlank="1" count="12">
        <s v="Hidroeléctrico"/>
        <s v="Geotérmica"/>
        <s v="Solar"/>
        <s v="Térmico"/>
        <s v="Eólico"/>
        <m/>
        <s v="Biogás/Diésel"/>
        <s v="Diésel"/>
        <s v="Biomasa"/>
        <s v="Termosolar"/>
        <s v="Biogás"/>
        <s v="Diésel/Gas Natural"/>
      </sharedItems>
    </cacheField>
    <cacheField name="Potencia Neta Total [MW]" numFmtId="0">
      <sharedItems containsString="0" containsBlank="1" containsNumber="1" minValue="3.0000000000000001E-3" maxValue="400"/>
    </cacheField>
    <cacheField name="Punto de Conexión" numFmtId="0">
      <sharedItems containsBlank="1" longText="1"/>
    </cacheField>
    <cacheField name="Región" numFmtId="0">
      <sharedItems containsBlank="1"/>
    </cacheField>
    <cacheField name="Comuna" numFmtId="0">
      <sharedItems containsBlank="1"/>
    </cacheField>
    <cacheField name="Fechas Estimada de PES" numFmtId="0">
      <sharedItems containsDate="1" containsMixedTypes="1" minDate="2015-05-01T00:00:00" maxDate="2023-03-31T00:00:00"/>
    </cacheField>
    <cacheField name="Fecha Real de PES" numFmtId="0">
      <sharedItems containsSemiMixedTypes="0" containsNonDate="0" containsDate="1" containsString="0" minDate="2015-05-01T00:00:00" maxDate="2023-01-13T00:00:00"/>
    </cacheField>
    <cacheField name="Fechas Estimada de EO" numFmtId="15">
      <sharedItems containsDate="1" containsMixedTypes="1" minDate="2017-10-19T00:00:00" maxDate="2023-10-06T00:00:00"/>
    </cacheField>
    <cacheField name="Fecha Real de_x000a_ EO" numFmtId="15">
      <sharedItems containsDate="1" containsMixedTypes="1" minDate="2011-09-20T00:00:00" maxDate="2023-02-01T00:00:00"/>
    </cacheField>
    <cacheField name="Fecha Emisión carta EO" numFmtId="0">
      <sharedItems containsNonDate="0" containsDate="1" containsString="0" containsBlank="1" minDate="1899-12-30T00:00:00" maxDate="2023-02-15T00:00:00" count="249">
        <d v="2019-09-16T00:00:00"/>
        <d v="2019-06-04T00:00:00"/>
        <d v="2019-09-05T00:00:00"/>
        <d v="2020-07-02T00:00:00"/>
        <d v="2019-05-16T00:00:00"/>
        <d v="2021-08-19T00:00:00"/>
        <d v="2022-02-23T00:00:00"/>
        <d v="2022-03-09T00:00:00"/>
        <d v="2021-05-20T00:00:00"/>
        <d v="2019-06-10T00:00:00"/>
        <d v="2019-07-17T00:00:00"/>
        <d v="2020-11-12T00:00:00"/>
        <d v="2020-07-15T00:00:00"/>
        <d v="2021-06-17T00:00:00"/>
        <d v="2019-10-30T00:00:00"/>
        <d v="2020-03-17T00:00:00"/>
        <d v="2020-06-17T00:00:00"/>
        <d v="2021-02-23T00:00:00"/>
        <d v="2021-03-01T00:00:00"/>
        <d v="2021-06-25T00:00:00"/>
        <d v="2021-11-15T00:00:00"/>
        <d v="2021-05-03T00:00:00"/>
        <d v="2021-01-11T00:00:00"/>
        <d v="2021-09-16T00:00:00"/>
        <d v="2021-08-31T00:00:00"/>
        <d v="2021-10-13T00:00:00"/>
        <d v="2021-08-17T00:00:00"/>
        <d v="2022-12-12T00:00:00"/>
        <d v="2019-09-30T00:00:00"/>
        <d v="2019-08-31T00:00:00"/>
        <d v="2019-08-15T00:00:00"/>
        <d v="2019-08-02T00:00:00"/>
        <d v="1899-12-30T00:00:00"/>
        <d v="2020-01-13T00:00:00"/>
        <d v="2020-09-09T00:00:00"/>
        <d v="2019-05-22T00:00:00"/>
        <d v="2019-01-23T00:00:00"/>
        <d v="2019-02-28T00:00:00"/>
        <d v="2020-07-24T00:00:00"/>
        <d v="2019-02-19T00:00:00"/>
        <d v="2020-05-04T00:00:00"/>
        <d v="2022-06-10T00:00:00"/>
        <d v="2020-07-31T00:00:00"/>
        <d v="2020-04-08T00:00:00"/>
        <d v="2019-07-30T00:00:00"/>
        <d v="2020-07-10T00:00:00"/>
        <d v="2019-07-18T00:00:00"/>
        <d v="2019-11-16T00:00:00"/>
        <d v="2020-05-29T00:00:00"/>
        <d v="2020-01-24T00:00:00"/>
        <d v="2019-03-13T00:00:00"/>
        <d v="2019-04-25T00:00:00"/>
        <d v="2020-09-25T00:00:00"/>
        <d v="2019-09-24T00:00:00"/>
        <d v="2019-08-29T00:00:00"/>
        <d v="2019-09-13T00:00:00"/>
        <d v="2019-09-10T00:00:00"/>
        <d v="2019-07-08T00:00:00"/>
        <d v="2019-02-20T00:00:00"/>
        <d v="2020-01-27T00:00:00"/>
        <d v="2019-12-04T00:00:00"/>
        <d v="2019-08-21T00:00:00"/>
        <d v="2020-02-14T00:00:00"/>
        <d v="2020-02-28T00:00:00"/>
        <d v="2021-12-09T00:00:00"/>
        <d v="2021-09-28T00:00:00"/>
        <d v="2019-11-08T00:00:00"/>
        <d v="2021-07-27T00:00:00"/>
        <d v="2021-01-19T00:00:00"/>
        <d v="2019-04-26T00:00:00"/>
        <d v="2019-06-24T00:00:00"/>
        <d v="2020-04-14T00:00:00"/>
        <d v="2019-10-15T00:00:00"/>
        <d v="2021-07-09T00:00:00"/>
        <d v="2019-07-01T00:00:00"/>
        <d v="2019-04-16T00:00:00"/>
        <d v="2020-07-09T00:00:00"/>
        <d v="2020-07-08T00:00:00"/>
        <d v="2020-06-26T00:00:00"/>
        <d v="2022-08-18T00:00:00"/>
        <d v="2020-06-11T00:00:00"/>
        <d v="2020-10-14T00:00:00"/>
        <d v="2022-09-01T00:00:00"/>
        <d v="2022-01-26T00:00:00"/>
        <d v="2022-08-12T00:00:00"/>
        <d v="2021-05-27T00:00:00"/>
        <d v="2021-06-30T00:00:00"/>
        <d v="2021-04-26T00:00:00"/>
        <d v="2020-08-17T00:00:00"/>
        <d v="2021-09-29T00:00:00"/>
        <d v="2020-06-04T00:00:00"/>
        <d v="2020-11-18T00:00:00"/>
        <d v="2019-06-11T00:00:00"/>
        <d v="2019-06-20T00:00:00"/>
        <d v="2022-12-30T00:00:00"/>
        <d v="2021-02-19T00:00:00"/>
        <d v="2021-10-12T00:00:00"/>
        <d v="2020-12-16T00:00:00"/>
        <d v="2020-06-30T00:00:00"/>
        <d v="2021-09-22T00:00:00"/>
        <d v="2019-10-25T00:00:00"/>
        <d v="2020-05-14T00:00:00"/>
        <d v="2020-07-29T00:00:00"/>
        <d v="2021-11-23T00:00:00"/>
        <d v="2020-12-31T00:00:00"/>
        <d v="2019-04-04T00:00:00"/>
        <d v="2019-08-13T00:00:00"/>
        <d v="2022-02-09T00:00:00"/>
        <d v="2021-04-19T00:00:00"/>
        <d v="2019-05-28T00:00:00"/>
        <d v="2021-04-22T00:00:00"/>
        <d v="2021-06-23T00:00:00"/>
        <d v="2020-04-30T00:00:00"/>
        <d v="2022-03-28T00:00:00"/>
        <d v="2020-11-24T00:00:00"/>
        <d v="2020-12-11T00:00:00"/>
        <d v="2021-09-30T00:00:00"/>
        <d v="2020-03-30T00:00:00"/>
        <d v="2022-04-14T00:00:00"/>
        <d v="2022-02-10T00:00:00"/>
        <d v="2020-01-07T00:00:00"/>
        <d v="2019-11-11T00:00:00"/>
        <d v="2021-10-27T00:00:00"/>
        <d v="2020-12-14T00:00:00"/>
        <d v="2020-09-15T00:00:00"/>
        <d v="2020-01-09T00:00:00"/>
        <d v="2020-03-04T00:00:00"/>
        <d v="2019-11-20T00:00:00"/>
        <d v="2020-11-30T00:00:00"/>
        <d v="2021-06-10T00:00:00"/>
        <d v="2020-05-18T00:00:00"/>
        <d v="2021-08-27T00:00:00"/>
        <d v="2020-02-26T00:00:00"/>
        <d v="2022-09-28T00:00:00"/>
        <d v="2020-04-07T00:00:00"/>
        <d v="2021-03-30T00:00:00"/>
        <d v="2021-12-29T00:00:00"/>
        <d v="2022-01-11T00:00:00"/>
        <d v="2021-12-15T00:00:00"/>
        <d v="2021-07-07T00:00:00"/>
        <d v="2020-06-24T00:00:00"/>
        <d v="2020-06-18T00:00:00"/>
        <d v="2020-10-16T00:00:00"/>
        <d v="2022-09-02T00:00:00"/>
        <d v="2021-01-29T00:00:00"/>
        <d v="2020-11-02T00:00:00"/>
        <d v="2021-01-26T00:00:00"/>
        <d v="2021-05-31T00:00:00"/>
        <d v="2021-03-11T00:00:00"/>
        <d v="2022-04-22T00:00:00"/>
        <d v="2022-01-06T00:00:00"/>
        <d v="2022-01-25T00:00:00"/>
        <d v="2020-12-23T00:00:00"/>
        <d v="2020-12-21T00:00:00"/>
        <d v="2020-09-30T00:00:00"/>
        <d v="2021-07-05T00:00:00"/>
        <d v="2021-09-24T00:00:00"/>
        <d v="2021-08-03T00:00:00"/>
        <d v="2020-11-23T00:00:00"/>
        <d v="2022-01-07T00:00:00"/>
        <d v="2022-03-17T00:00:00"/>
        <d v="2020-10-26T00:00:00"/>
        <d v="2021-05-17T00:00:00"/>
        <d v="2021-01-21T00:00:00"/>
        <d v="2020-01-20T00:00:00"/>
        <d v="2021-09-10T00:00:00"/>
        <d v="2021-08-11T00:00:00"/>
        <d v="2020-10-30T00:00:00"/>
        <d v="2021-04-16T00:00:00"/>
        <d v="2021-04-21T00:00:00"/>
        <d v="2021-03-09T00:00:00"/>
        <d v="2021-06-07T00:00:00"/>
        <d v="2021-03-18T00:00:00"/>
        <d v="2021-07-14T00:00:00"/>
        <d v="2021-03-23T00:00:00"/>
        <d v="2021-08-20T00:00:00"/>
        <d v="2021-07-01T00:00:00"/>
        <d v="2021-03-26T00:00:00"/>
        <d v="2021-04-29T00:00:00"/>
        <d v="2021-04-28T00:00:00"/>
        <d v="2021-08-13T00:00:00"/>
        <d v="2022-06-07T00:00:00"/>
        <d v="2022-02-01T00:00:00"/>
        <d v="2021-11-08T00:00:00"/>
        <d v="2021-11-17T00:00:00"/>
        <d v="2022-04-29T00:00:00"/>
        <d v="2021-09-09T00:00:00"/>
        <d v="2022-04-27T00:00:00"/>
        <d v="2022-06-02T00:00:00"/>
        <d v="2022-01-19T00:00:00"/>
        <d v="2021-11-19T00:00:00"/>
        <d v="2021-12-16T00:00:00"/>
        <d v="2021-11-03T00:00:00"/>
        <d v="2022-06-13T00:00:00"/>
        <d v="2022-01-18T00:00:00"/>
        <d v="2021-12-20T00:00:00"/>
        <d v="2022-01-24T00:00:00"/>
        <d v="2022-03-18T00:00:00"/>
        <d v="2022-05-20T00:00:00"/>
        <d v="2022-04-08T00:00:00"/>
        <d v="2021-12-30T00:00:00"/>
        <d v="2020-10-05T00:00:00"/>
        <d v="2011-09-21T00:00:00"/>
        <d v="2015-12-01T00:00:00"/>
        <d v="2017-12-15T00:00:00"/>
        <d v="2019-02-22T00:00:00"/>
        <d v="2022-06-23T00:00:00"/>
        <m/>
        <d v="2020-08-20T00:00:00"/>
        <d v="2022-04-04T00:00:00"/>
        <d v="2022-06-16T00:00:00"/>
        <d v="2022-03-14T00:00:00"/>
        <d v="2022-06-29T00:00:00"/>
        <d v="2022-04-26T00:00:00"/>
        <d v="2022-07-04T00:00:00"/>
        <d v="2022-06-20T00:00:00"/>
        <d v="2023-01-12T00:00:00"/>
        <d v="2022-07-28T00:00:00"/>
        <d v="2022-02-03T00:00:00"/>
        <d v="2022-08-11T00:00:00"/>
        <d v="2022-07-20T00:00:00"/>
        <d v="2022-07-18T00:00:00"/>
        <d v="2022-07-14T00:00:00"/>
        <d v="2022-08-04T00:00:00"/>
        <d v="2022-09-07T00:00:00"/>
        <d v="2022-08-30T00:00:00"/>
        <d v="2022-08-25T00:00:00"/>
        <d v="2022-09-08T00:00:00"/>
        <d v="2022-05-27T00:00:00"/>
        <d v="2022-09-15T00:00:00"/>
        <d v="2022-10-13T00:00:00"/>
        <d v="2022-09-27T00:00:00"/>
        <d v="2022-11-07T00:00:00"/>
        <d v="2022-10-19T00:00:00"/>
        <d v="2022-11-04T00:00:00"/>
        <d v="2022-09-22T00:00:00"/>
        <d v="2022-11-24T00:00:00"/>
        <d v="2022-12-16T00:00:00"/>
        <d v="2022-12-26T00:00:00"/>
        <d v="2022-12-21T00:00:00"/>
        <d v="2022-06-28T00:00:00"/>
        <d v="2023-02-03T00:00:00"/>
        <d v="2023-01-19T00:00:00"/>
        <d v="2023-01-31T00:00:00"/>
        <d v="2023-01-27T00:00:00"/>
        <d v="2023-01-23T00:00:00"/>
        <d v="2023-02-01T00:00:00"/>
        <d v="2023-02-14T00:00:00"/>
        <d v="2023-01-20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0">
  <r>
    <n v="26"/>
    <s v="NI"/>
    <s v="Anpac SpA."/>
    <s v="Dos Valles"/>
    <s v="PMG"/>
    <x v="0"/>
    <n v="3"/>
    <s v="SE El Paso"/>
    <s v="O'higgins"/>
    <s v="San Fernando"/>
    <d v="2017-06-29T00:00:00"/>
    <d v="2017-06-29T00:00:00"/>
    <d v="2019-09-30T00:00:00"/>
    <d v="2019-09-14T00:00:00"/>
    <x v="0"/>
  </r>
  <r>
    <n v="89"/>
    <s v="NI"/>
    <s v="Geotérmica del Norte S.A."/>
    <s v="Cerro Pabellón"/>
    <s v="convencional y no convencional"/>
    <x v="1"/>
    <n v="24"/>
    <s v="Línea Crucero - El Abra"/>
    <s v="Antofagasta"/>
    <s v="Ollagüe"/>
    <d v="2017-01-20T00:00:00"/>
    <d v="2017-01-20T00:00:00"/>
    <s v="en Pruebas"/>
    <d v="2019-05-31T00:00:00"/>
    <x v="1"/>
  </r>
  <r>
    <n v="127"/>
    <s v="NI"/>
    <s v="AustrianSolar Chile SpA"/>
    <s v="Planta Fotovoltaica Huatacondo"/>
    <s v="convencional y no convencional"/>
    <x v="2"/>
    <n v="98"/>
    <s v="Línea Crucero - Lagunas"/>
    <s v="Tarapacá"/>
    <s v="Pozo Almonte"/>
    <d v="2019-05-16T00:00:00"/>
    <d v="2019-05-16T00:00:00"/>
    <d v="2019-05-16T00:00:00"/>
    <d v="2019-09-05T00:00:00"/>
    <x v="2"/>
  </r>
  <r>
    <n v="146"/>
    <s v="NI"/>
    <s v="María Elena Solar S.A."/>
    <s v="Granja Solar"/>
    <s v="convencional y no convencional"/>
    <x v="2"/>
    <n v="105"/>
    <s v="SE Lagunas"/>
    <s v="Tarapacá"/>
    <s v="Pozo Almonte"/>
    <d v="2020-02-28T00:00:00"/>
    <d v="2020-03-02T00:00:00"/>
    <d v="2020-02-28T00:00:00"/>
    <d v="2020-06-30T00:00:00"/>
    <x v="3"/>
  </r>
  <r>
    <n v="177"/>
    <s v="NI"/>
    <s v="Engie Energía Chile S.A."/>
    <s v="IEM"/>
    <s v="convencional y no convencional"/>
    <x v="3"/>
    <n v="375"/>
    <s v="SE Ten GIS"/>
    <s v="Antofagasta"/>
    <s v="Mejillones"/>
    <d v="2018-10-29T00:00:00"/>
    <d v="2018-10-29T00:00:00"/>
    <s v="en Pruebas"/>
    <d v="2019-05-16T00:00:00"/>
    <x v="4"/>
  </r>
  <r>
    <n v="208"/>
    <s v="NI"/>
    <s v="TSGF SpA"/>
    <s v="Santa Isabel Etapa I Etapa I"/>
    <s v="convencional y no convencional"/>
    <x v="2"/>
    <n v="70"/>
    <s v="SE Seccionadora Línea Encuentro – Lagunas 220 kV"/>
    <s v="Antofagasta"/>
    <s v="Antofagasta"/>
    <d v="2021-04-24T00:00:00"/>
    <d v="2021-04-24T00:00:00"/>
    <d v="2021-09-30T00:00:00"/>
    <d v="2021-08-16T00:00:00"/>
    <x v="5"/>
  </r>
  <r>
    <n v="230"/>
    <s v="NI"/>
    <s v="AR Tchamma SPA"/>
    <s v="Parque Eólico Tchamma"/>
    <s v="convencional y no convencional"/>
    <x v="4"/>
    <n v="155.4"/>
    <s v="S/E Seccionadora Pallata 220 kV, Línea Encuentro – SGO 1x220 kV"/>
    <s v="Antofagasta"/>
    <s v="Calama"/>
    <d v="2021-06-30T00:00:00"/>
    <d v="2021-08-22T00:00:00"/>
    <d v="2022-02-28T00:00:00"/>
    <d v="2022-02-21T00:00:00"/>
    <x v="6"/>
  </r>
  <r>
    <n v="231"/>
    <s v="NI"/>
    <s v="AR Cerro Tigre SpA"/>
    <s v="Parque Eólico Cerro Tigre"/>
    <s v="convencional y no convencional"/>
    <x v="4"/>
    <n v="184.8"/>
    <s v="S/E Farellón 220 kV"/>
    <s v="Antofagasta"/>
    <s v="Antofagasta"/>
    <d v="2021-06-30T00:00:00"/>
    <d v="2021-09-06T00:00:00"/>
    <d v="2022-05-30T00:00:00"/>
    <d v="2022-03-08T00:00:00"/>
    <x v="7"/>
  </r>
  <r>
    <n v="268"/>
    <s v="NI"/>
    <s v="Eléctrica Digua SpA"/>
    <s v="Digua"/>
    <s v="convencional y no convencional"/>
    <x v="0"/>
    <n v="20"/>
    <s v="Línea 2x220 Kv San Fabián -Ancoa"/>
    <s v="Maule"/>
    <s v="Parral"/>
    <d v="2020-12-30T00:00:00"/>
    <d v="2020-12-03T00:00:00"/>
    <d v="2021-04-30T00:00:00"/>
    <d v="2021-05-19T00:00:00"/>
    <x v="8"/>
  </r>
  <r>
    <n v="280"/>
    <s v="NI"/>
    <s v="PACIFIC HYDRO"/>
    <s v="Parque Eolico Punta Sierra"/>
    <s v="convencional y no convencional"/>
    <x v="4"/>
    <n v="80"/>
    <s v="En torno a estructura 243 del Sistema Troncal"/>
    <s v="Coquimbo"/>
    <s v="Ovalle"/>
    <d v="2018-09-08T00:00:00"/>
    <d v="2018-08-16T00:00:00"/>
    <s v="en Pruebas"/>
    <d v="2019-06-05T00:00:00"/>
    <x v="9"/>
  </r>
  <r>
    <n v="286"/>
    <s v="NI"/>
    <s v="Los Guindos Gen. SpA"/>
    <s v="Ampliación CT Los Guindos"/>
    <s v="convencional y no convencional"/>
    <x v="3"/>
    <n v="132"/>
    <s v="SE Charrúa "/>
    <s v="Biobío"/>
    <m/>
    <d v="2019-04-30T00:00:00"/>
    <d v="2019-05-12T00:00:00"/>
    <s v="en Pruebas"/>
    <d v="2019-07-16T00:00:00"/>
    <x v="10"/>
  </r>
  <r>
    <n v="296"/>
    <s v="NI"/>
    <s v="Andes Mainstream Spa"/>
    <s v="Aurora"/>
    <s v="convencional y no convencional"/>
    <x v="4"/>
    <n v="126.4"/>
    <s v="Tap off provisorio a línea 1x220kV Rahue-Puerto Montt"/>
    <s v="Los Lagos"/>
    <s v="Llanquihue"/>
    <d v="2018-12-15T00:00:00"/>
    <d v="2018-10-31T00:00:00"/>
    <d v="2019-12-31T00:00:00"/>
    <d v="2020-11-11T00:00:00"/>
    <x v="11"/>
  </r>
  <r>
    <n v="297"/>
    <s v="NI"/>
    <s v="Andes Mainstream Spa"/>
    <s v="Sarco"/>
    <s v="convencional y no convencional"/>
    <x v="4"/>
    <n v="168.8"/>
    <s v="SE Maitencillo"/>
    <s v="Atacama"/>
    <s v="Freirina"/>
    <d v="2019-03-18T00:00:00"/>
    <d v="2019-03-24T00:00:00"/>
    <d v="2020-07-30T00:00:00"/>
    <d v="2020-07-15T00:00:00"/>
    <x v="12"/>
  </r>
  <r>
    <n v="300"/>
    <s v="NI"/>
    <s v="Wpd Negrete Spa"/>
    <s v="Parque Eólico Negrete – Etapa I"/>
    <s v="convencional y no convencional"/>
    <x v="4"/>
    <n v="36"/>
    <s v="S/E Negrete 66 kV"/>
    <s v="Biobío"/>
    <s v="Negrete"/>
    <d v="2021-03-30T00:00:00"/>
    <d v="2021-03-17T00:00:00"/>
    <d v="2021-06-30T00:00:00"/>
    <d v="2021-06-15T00:00:00"/>
    <x v="13"/>
  </r>
  <r>
    <n v="308"/>
    <s v="NI"/>
    <s v="Anpac Energía"/>
    <s v="Central Palacios"/>
    <s v="convencional y no convencional"/>
    <x v="0"/>
    <m/>
    <m/>
    <m/>
    <m/>
    <d v="2018-04-10T00:00:00"/>
    <d v="2018-04-10T00:00:00"/>
    <d v="2019-10-31T00:00:00"/>
    <d v="2019-11-05T00:00:00"/>
    <x v="14"/>
  </r>
  <r>
    <n v="317"/>
    <s v="NI"/>
    <s v="Parque Eólico San Gabriel"/>
    <s v="San Gabriel"/>
    <s v="convencional y no convencional"/>
    <x v="4"/>
    <n v="183"/>
    <s v="SE Mulchén 220 kV"/>
    <s v="La Araucania"/>
    <s v="Renaico"/>
    <d v="2019-09-15T00:00:00"/>
    <d v="2019-09-16T00:00:00"/>
    <d v="2019-10-30T00:00:00"/>
    <d v="2020-03-13T00:00:00"/>
    <x v="15"/>
  </r>
  <r>
    <n v="318"/>
    <s v="NI"/>
    <s v="Vientos de Renaico"/>
    <s v="La Flor"/>
    <s v="convencional y no convencional"/>
    <x v="4"/>
    <n v="32.4"/>
    <s v="SE Nahuelbuta"/>
    <s v="Biobío"/>
    <s v="Los ángeles"/>
    <d v="2019-10-30T00:00:00"/>
    <d v="2019-10-28T00:00:00"/>
    <d v="2019-12-30T00:00:00"/>
    <d v="2020-06-16T00:00:00"/>
    <x v="16"/>
  </r>
  <r>
    <n v="327"/>
    <s v="NI"/>
    <s v="Ibereólica Cabo Leones II S.A."/>
    <s v="Cabo Leones II - Primera etapa"/>
    <s v="convencional y no convencional"/>
    <x v="4"/>
    <n v="204"/>
    <s v="SE Maitencillo"/>
    <s v="Atacama"/>
    <s v="Freirina"/>
    <d v="2020-09-17T00:00:00"/>
    <d v="2020-09-22T00:00:00"/>
    <d v="2020-12-31T00:00:00"/>
    <d v="2021-02-23T00:00:00"/>
    <x v="17"/>
  </r>
  <r>
    <n v="327"/>
    <s v="NI"/>
    <s v="Ibereólica Cabo Leones II S.A."/>
    <s v="Cabo Leones II - Segunda etapa"/>
    <s v="convencional y no convencional"/>
    <x v="4"/>
    <n v="204"/>
    <s v="SE Maitencillo"/>
    <s v="Atacama"/>
    <s v="Freirina"/>
    <d v="2020-09-17T00:00:00"/>
    <d v="2020-09-22T00:00:00"/>
    <d v="2020-12-31T00:00:00"/>
    <d v="2021-02-25T00:00:00"/>
    <x v="18"/>
  </r>
  <r>
    <n v="338"/>
    <s v="NI"/>
    <s v="Eólica La Estrella SpA"/>
    <s v="Parque Eólico La Estrella"/>
    <s v="convencional y no convencional"/>
    <x v="4"/>
    <n v="50"/>
    <s v="Línea Queletaro - Portezuelo 110 kV"/>
    <s v="O'higgins"/>
    <s v="La estrella"/>
    <d v="2021-02-28T00:00:00"/>
    <d v="2021-02-15T00:00:00"/>
    <d v="2021-05-31T00:00:00"/>
    <d v="2021-06-24T00:00:00"/>
    <x v="19"/>
  </r>
  <r>
    <n v="340"/>
    <s v="NI"/>
    <s v="Engie Energía Chile S.A."/>
    <s v="Parque Eólico Calama"/>
    <s v="convencional y no convencional"/>
    <x v="4"/>
    <n v="150"/>
    <s v="El punto de conexión al ST sera través de una conexión en derivación a la linea 1x220kV Calama - Solar Jama. Esta conexión se realizara por medio de paño de 220kV ubicado contigo a la franja de servidumbre de la linea indicada. Ademas se contara con los sistemas de protecciones para dar cumplimiento a la exigencia normativa. El punto de conexión sera aproximadamente en km 15,7 de la línea desde S/E Calama."/>
    <s v="Antofagasta"/>
    <s v="Calama"/>
    <d v="2021-05-31T00:00:00"/>
    <d v="2021-05-14T00:00:00"/>
    <d v="2021-11-30T00:00:00"/>
    <d v="2021-10-29T00:00:00"/>
    <x v="20"/>
  </r>
  <r>
    <n v="369"/>
    <s v="NI"/>
    <s v="Atacama Solar SA"/>
    <s v="Atacama Solar II"/>
    <s v="convencional y no convencional"/>
    <x v="2"/>
    <n v="144"/>
    <s v="Subestación Lagunas 220, propiedad de Transelec"/>
    <s v="Tarapacá"/>
    <s v="Pica"/>
    <d v="2021-01-31T00:00:00"/>
    <d v="2021-01-30T00:00:00"/>
    <d v="2021-06-30T00:00:00"/>
    <d v="2021-04-29T00:00:00"/>
    <x v="21"/>
  </r>
  <r>
    <n v="383"/>
    <s v="NI"/>
    <s v="Prime Energía"/>
    <s v="Pajonales"/>
    <s v="convencional y no convencional"/>
    <x v="3"/>
    <n v="100"/>
    <s v="SE Don Hector"/>
    <s v="Atacama"/>
    <s v="Vallenar"/>
    <d v="2020-08-30T00:00:00"/>
    <d v="2020-07-06T00:00:00"/>
    <d v="2020-11-30T00:00:00"/>
    <d v="2021-01-09T00:00:00"/>
    <x v="22"/>
  </r>
  <r>
    <n v="412"/>
    <s v="NI"/>
    <s v="Prime Energía "/>
    <s v="Combarbalá"/>
    <s v="convencional y no convencional"/>
    <x v="3"/>
    <n v="75"/>
    <s v="Línea 110kV  Ovalle - Illapel"/>
    <s v="Coquimbo"/>
    <s v="Combarbalá"/>
    <d v="2021-04-30T00:00:00"/>
    <d v="2021-05-04T00:00:00"/>
    <d v="2021-12-30T00:00:00"/>
    <d v="2021-09-15T00:00:00"/>
    <x v="23"/>
  </r>
  <r>
    <n v="419"/>
    <s v="NI"/>
    <s v="Prime Energía"/>
    <s v="Central Chagual (Prime los Cóndores)"/>
    <s v="convencional y no convencional"/>
    <x v="3"/>
    <n v="100"/>
    <s v="SE Los Vilos"/>
    <s v="Coquimbo"/>
    <s v="Los vilos"/>
    <d v="2020-11-19T00:00:00"/>
    <d v="2020-11-30T00:00:00"/>
    <d v="2021-09-30T00:00:00"/>
    <d v="2021-08-27T00:00:00"/>
    <x v="24"/>
  </r>
  <r>
    <n v="458"/>
    <s v="NI"/>
    <s v="Wpd Malleco SpA"/>
    <s v="Parque Eólico  Malleco – Fase I"/>
    <s v="convencional y no convencional"/>
    <x v="4"/>
    <n v="135.1"/>
    <s v="S/E Río Malleco 220 kV"/>
    <s v="La Araucania"/>
    <s v="Collipulli"/>
    <d v="2020-12-31T00:00:00"/>
    <d v="2021-04-19T00:00:00"/>
    <d v="2021-10-30T00:00:00"/>
    <d v="2021-09-28T00:00:00"/>
    <x v="25"/>
  </r>
  <r>
    <n v="477"/>
    <s v="NI"/>
    <s v="Austrian Solar Chile Seis SpA"/>
    <s v="Parque Fotovoltaico La Huella"/>
    <s v="convencional y no convencional"/>
    <x v="2"/>
    <n v="87"/>
    <s v="S/E Don Héctor 220 kV"/>
    <s v="Coquimbo"/>
    <s v="La Higuera"/>
    <d v="2021-02-28T00:00:00"/>
    <d v="2021-03-04T00:00:00"/>
    <d v="2021-08-30T00:00:00"/>
    <d v="2021-07-22T00:00:00"/>
    <x v="26"/>
  </r>
  <r>
    <n v="357"/>
    <s v="NI"/>
    <s v="Empresa Eléctrica El Pinar SpA"/>
    <s v="El Pinar"/>
    <s v="convencional y no convencional"/>
    <x v="0"/>
    <n v="11.4"/>
    <s v="SE Cholguán"/>
    <s v="Biobío"/>
    <s v="Yungay"/>
    <d v="2021-08-17T00:00:00"/>
    <d v="2021-08-10T00:00:00"/>
    <d v="2022-11-15T00:00:00"/>
    <d v="2022-11-21T00:00:00"/>
    <x v="27"/>
  </r>
  <r>
    <n v="500"/>
    <s v="NI"/>
    <s v="Hidropalmar "/>
    <s v="Mini Central Correntoso"/>
    <s v="PMG"/>
    <x v="0"/>
    <n v="6"/>
    <s v="SE Copihues"/>
    <s v="Los Lagos"/>
    <s v="Puyehue"/>
    <d v="2019-06-30T00:00:00"/>
    <d v="2019-06-21T00:00:00"/>
    <d v="2019-11-30T00:00:00"/>
    <d v="2020-06-16T00:00:00"/>
    <x v="16"/>
  </r>
  <r>
    <n v="501"/>
    <s v="NI"/>
    <s v="Hidropalmar "/>
    <s v="Mini Central Palmar"/>
    <s v="PMG"/>
    <x v="0"/>
    <n v="7"/>
    <s v="SE Copihues"/>
    <s v="Los Lagos"/>
    <s v="Puyehue"/>
    <d v="2019-06-30T00:00:00"/>
    <d v="2019-06-21T00:00:00"/>
    <d v="2019-11-30T00:00:00"/>
    <d v="2020-06-16T00:00:00"/>
    <x v="16"/>
  </r>
  <r>
    <n v="502"/>
    <s v="NI"/>
    <s v="Cumbres S.A."/>
    <s v="CHP Cumbres"/>
    <s v="convencional y no convencional"/>
    <x v="0"/>
    <n v="14.9"/>
    <s v="SE Mantilhue"/>
    <s v="Los Ríos"/>
    <m/>
    <d v="2019-02-28T00:00:00"/>
    <d v="2019-03-08T00:00:00"/>
    <d v="2019-09-30T00:00:00"/>
    <d v="2019-09-28T00:00:00"/>
    <x v="28"/>
  </r>
  <r>
    <n v="508"/>
    <s v="PMGD"/>
    <s v="Población Solar SpA"/>
    <s v="Población Solar"/>
    <s v="PMGD"/>
    <x v="2"/>
    <n v="2.95"/>
    <s v="Alimentador Peralillo SE Marchigüe"/>
    <s v="O'higgins"/>
    <s v="Peralillo"/>
    <d v="2018-12-30T00:00:00"/>
    <d v="2019-01-24T00:00:00"/>
    <s v="en Pruebas"/>
    <d v="2019-08-30T00:00:00"/>
    <x v="29"/>
  </r>
  <r>
    <n v="509"/>
    <s v="PMGD"/>
    <s v="Vituco SpA"/>
    <s v="Vituco 2B"/>
    <s v="PMGD"/>
    <x v="2"/>
    <n v="2.95"/>
    <s v="Alimentador Guadalao; SE Portezuelo"/>
    <s v="O'higgins"/>
    <s v="Marchigue"/>
    <d v="2018-12-30T00:00:00"/>
    <d v="2019-01-09T00:00:00"/>
    <s v="en Pruebas"/>
    <d v="2019-08-14T00:00:00"/>
    <x v="30"/>
  </r>
  <r>
    <n v="510"/>
    <s v="PMGD"/>
    <s v="Crucero SpA"/>
    <s v="Crucero"/>
    <s v="PMGD"/>
    <x v="2"/>
    <n v="2.95"/>
    <s v="Alimentador Molineros SE Luhueimo"/>
    <s v="O'higgins"/>
    <s v="Peralillo"/>
    <d v="2019-02-06T00:00:00"/>
    <d v="2019-02-06T00:00:00"/>
    <s v="en Pruebas"/>
    <d v="2019-08-01T00:00:00"/>
    <x v="31"/>
  </r>
  <r>
    <n v="511"/>
    <s v="MR"/>
    <s v="Engie Energía Chile S.A."/>
    <s v="Cambio Punto Conexion CTM3"/>
    <s v="convencional y no convencional"/>
    <x v="5"/>
    <n v="296"/>
    <s v="El nuevo punto de conexión es la S-E TEN GIS 220kV, la cual tiene una topología de interruptor y medio."/>
    <s v="Antofagasta"/>
    <s v="Mejillones"/>
    <d v="2018-12-08T00:00:00"/>
    <d v="2018-12-08T00:00:00"/>
    <s v="en Pruebas"/>
    <s v="N/A"/>
    <x v="32"/>
  </r>
  <r>
    <n v="512"/>
    <s v="PMGD"/>
    <s v="Doña Javiera Valledor Generación"/>
    <s v="PMGD Doña Javiera"/>
    <s v="PMGD"/>
    <x v="6"/>
    <n v="2.9"/>
    <s v="Alimentador San Felipe 12 kV, S/E San Felipe"/>
    <s v="Valparaíso"/>
    <s v="San Felipe"/>
    <d v="2019-12-31T00:00:00"/>
    <d v="2019-06-07T00:00:00"/>
    <d v="2019-12-31T00:00:00"/>
    <d v="2019-11-28T00:00:00"/>
    <x v="33"/>
  </r>
  <r>
    <n v="530"/>
    <s v="PMGD"/>
    <s v="EBCO Energía S.A."/>
    <s v="PMGD Deuco (ex Deuco II)"/>
    <s v="PMGD"/>
    <x v="7"/>
    <n v="2.9"/>
    <s v="Alimentador Campo de Marte 13,2 kV, S/E Deuco"/>
    <s v="La Araucania"/>
    <s v="Angol"/>
    <d v="2020-09-30T00:00:00"/>
    <d v="2020-08-18T00:00:00"/>
    <d v="2020-10-01T00:00:00"/>
    <d v="2020-08-19T00:00:00"/>
    <x v="34"/>
  </r>
  <r>
    <n v="546"/>
    <s v="NI"/>
    <s v="Energía Siete SpA"/>
    <s v="Central Trincao"/>
    <s v="PMG"/>
    <x v="7"/>
    <n v="8"/>
    <s v="SE Quellón 23kV"/>
    <s v="Los Ríos"/>
    <m/>
    <d v="2019-01-30T00:00:00"/>
    <d v="2019-02-05T00:00:00"/>
    <s v="en Pruebas"/>
    <d v="2019-05-21T00:00:00"/>
    <x v="35"/>
  </r>
  <r>
    <n v="563"/>
    <s v="PMGD"/>
    <s v="Parque Solar Alicahue Solar SpA"/>
    <s v="Alicahue"/>
    <s v="PMGD"/>
    <x v="2"/>
    <n v="3"/>
    <s v="SE Cabildo, Alimentador Alicahue"/>
    <s v="Valparaíso"/>
    <s v="Cabildo"/>
    <d v="2018-08-29T00:00:00"/>
    <d v="2018-08-29T00:00:00"/>
    <d v="2019-01-19T00:00:00"/>
    <d v="2019-01-19T00:00:00"/>
    <x v="36"/>
  </r>
  <r>
    <n v="566"/>
    <s v="PMGD"/>
    <s v="Generadora Mimbre SpA"/>
    <s v="Mimbre"/>
    <s v="PMGD"/>
    <x v="7"/>
    <n v="3"/>
    <s v="Alimentador Tinguiririca SE Colchagua"/>
    <s v="O'higgins"/>
    <s v="Chimbarongo"/>
    <d v="2018-12-20T00:00:00"/>
    <d v="2018-12-20T00:00:00"/>
    <s v="en Pruebas"/>
    <d v="2019-02-15T00:00:00"/>
    <x v="37"/>
  </r>
  <r>
    <n v="568"/>
    <s v="PMGD"/>
    <s v="Diana Solar SpA"/>
    <s v="El Litre Solar II"/>
    <s v="PMGD"/>
    <x v="2"/>
    <n v="9"/>
    <s v="Alimentador Ovejería 23 kV, S/E El Manzano"/>
    <s v="Metropolitana"/>
    <s v="Tiltil"/>
    <d v="2020-06-19T00:00:00"/>
    <d v="2020-06-19T00:00:00"/>
    <d v="2020-06-20T00:00:00"/>
    <d v="2020-06-20T00:00:00"/>
    <x v="38"/>
  </r>
  <r>
    <n v="571"/>
    <s v="PMGD"/>
    <s v="Generadora Zapallar SpA"/>
    <s v="Zapallar"/>
    <s v="PMGD"/>
    <x v="7"/>
    <n v="3"/>
    <s v="Alimentador Zapallar SE Curicó"/>
    <s v="Maule"/>
    <s v="Curicó"/>
    <d v="2018-12-28T00:00:00"/>
    <d v="2018-12-28T00:00:00"/>
    <s v="en Pruebas"/>
    <d v="2019-02-15T00:00:00"/>
    <x v="39"/>
  </r>
  <r>
    <n v="575"/>
    <s v="NI"/>
    <s v="Acciona Energía Chile SpA"/>
    <s v="Proyecto Fotovoltaico Almeyda"/>
    <s v="convencional y no convencional"/>
    <x v="2"/>
    <n v="52"/>
    <s v="SE Cumbre"/>
    <s v="Atacama"/>
    <s v="Diego de Almagro"/>
    <d v="2019-11-30T00:00:00"/>
    <d v="2019-12-12T00:00:00"/>
    <d v="2020-01-11T00:00:00"/>
    <d v="2020-05-05T00:00:00"/>
    <x v="40"/>
  </r>
  <r>
    <n v="579"/>
    <s v="PMGD"/>
    <s v="Empresa Eléctrica Lagunitas SpA"/>
    <s v="Generadora Lagunitas"/>
    <s v="PMGD"/>
    <x v="7"/>
    <n v="2.5"/>
    <s v="Alimentador Tepual 23 kV, S/E Melipulli"/>
    <s v="Los Lagos"/>
    <s v="Puerto Varas"/>
    <d v="2022-05-04T00:00:00"/>
    <d v="2022-05-09T00:00:00"/>
    <d v="2022-05-04T00:00:00"/>
    <d v="2022-05-09T00:00:00"/>
    <x v="41"/>
  </r>
  <r>
    <n v="580"/>
    <s v="PMGD"/>
    <s v="Victoria Solar SpA"/>
    <s v="Victoria (San Juan Solar 1)"/>
    <s v="PMGD"/>
    <x v="2"/>
    <n v="9"/>
    <s v="SE primaria Calama de 23 kV"/>
    <s v="Antofagasta"/>
    <s v="Calama"/>
    <d v="2020-06-10T00:00:00"/>
    <d v="2020-06-10T00:00:00"/>
    <d v="2020-06-11T00:00:00"/>
    <d v="2020-06-11T00:00:00"/>
    <x v="42"/>
  </r>
  <r>
    <n v="583"/>
    <s v="PMGD"/>
    <s v="Verano Capital Holding SpA"/>
    <s v="Darlin Solar I"/>
    <s v="PMGD"/>
    <x v="2"/>
    <n v="9"/>
    <s v="SE primaria Isla de Maipo de 12 kV"/>
    <s v="Metropolitana"/>
    <s v="Isla de Maipo"/>
    <d v="2020-03-30T00:00:00"/>
    <d v="2020-03-27T00:00:00"/>
    <d v="2020-03-30T00:00:00"/>
    <d v="2020-03-28T00:00:00"/>
    <x v="43"/>
  </r>
  <r>
    <n v="584"/>
    <s v="PMGD"/>
    <s v="Joaquín Solar SpA"/>
    <s v="Chalinga Solar"/>
    <s v="PMGD"/>
    <x v="2"/>
    <n v="3"/>
    <s v="Alimentador Chalinga SE Salamanca"/>
    <s v="Coquimbo"/>
    <s v="Salamanca"/>
    <d v="2019-03-31T00:00:00"/>
    <d v="2019-06-06T00:00:00"/>
    <s v="en Pruebas"/>
    <d v="2019-07-19T00:00:00"/>
    <x v="44"/>
  </r>
  <r>
    <n v="592"/>
    <s v="PMGD"/>
    <s v="Empresa Eléctrica El Arrebol SpA"/>
    <s v="El Arrebol"/>
    <s v="PMGD"/>
    <x v="4"/>
    <n v="9"/>
    <s v="Alimentador A125 La Fortuna, S/E Lebu, 23 kV"/>
    <s v="Biobío"/>
    <s v="lebu"/>
    <d v="2019-01-01T00:00:00"/>
    <d v="2019-01-31T00:00:00"/>
    <d v="2019-09-30T00:00:00"/>
    <d v="2020-06-24T00:00:00"/>
    <x v="45"/>
  </r>
  <r>
    <n v="597"/>
    <s v="PMGD"/>
    <s v="Imelsa Energía SpA"/>
    <s v="Almendrado"/>
    <s v="PMGD"/>
    <x v="7"/>
    <n v="3"/>
    <s v="Alimentador Chonchi Notuco. Cabecera en SE Chonchi"/>
    <s v="Los Lagos"/>
    <s v="Chonchi"/>
    <d v="2018-09-30T00:00:00"/>
    <d v="2018-10-19T00:00:00"/>
    <d v="2018-09-30T00:00:00"/>
    <d v="2019-06-11T00:00:00"/>
    <x v="46"/>
  </r>
  <r>
    <n v="599"/>
    <s v="PMGD"/>
    <s v="Central Eléctrica El Mañio"/>
    <s v="Central de Respaldo Ciruelillo"/>
    <s v="PMGD"/>
    <x v="7"/>
    <n v="3"/>
    <s v="Alimentador Chacao 23 kV, SE Ancud"/>
    <s v="Los Lagos"/>
    <s v="Ancud"/>
    <d v="2019-11-20T00:00:00"/>
    <d v="2019-11-14T00:00:00"/>
    <d v="2019-11-20T00:00:00"/>
    <d v="2019-11-15T00:00:00"/>
    <x v="47"/>
  </r>
  <r>
    <n v="621"/>
    <s v="PMGD"/>
    <s v="GR Alerce SpA"/>
    <s v="PMGD Lemu"/>
    <s v="PMGD"/>
    <x v="2"/>
    <n v="5"/>
    <s v="Alimentador Vaquería 23 kV, S/E San Javier"/>
    <s v="Maule"/>
    <s v="San javier"/>
    <d v="2020-06-30T00:00:00"/>
    <d v="2020-04-30T00:00:00"/>
    <d v="2020-06-30T00:00:00"/>
    <d v="2020-05-01T00:00:00"/>
    <x v="48"/>
  </r>
  <r>
    <n v="641"/>
    <s v="PMGD"/>
    <s v="GR Tamarugo SpA"/>
    <s v="Rinconada"/>
    <s v="PMGD"/>
    <x v="2"/>
    <n v="8"/>
    <s v="Alimentador Las Nieves, SE Rengo 15 kV"/>
    <s v="O'higgins"/>
    <s v="Rengo"/>
    <d v="2019-12-18T00:00:00"/>
    <d v="2019-12-18T00:00:00"/>
    <d v="2019-12-19T00:00:00"/>
    <d v="2019-12-19T00:00:00"/>
    <x v="49"/>
  </r>
  <r>
    <n v="653"/>
    <s v="PMGD"/>
    <s v="Apolo del Norte SpA"/>
    <s v="Malaquita Solar 2"/>
    <s v="PMGD"/>
    <x v="2"/>
    <n v="9"/>
    <m/>
    <s v="Atacama"/>
    <s v="Tierra Amarilla"/>
    <d v="2018-10-25T00:00:00"/>
    <d v="2018-10-19T00:00:00"/>
    <s v="en pruebas"/>
    <d v="2019-06-11T00:00:00"/>
    <x v="50"/>
  </r>
  <r>
    <n v="654"/>
    <s v="PMGD"/>
    <s v="Nuovosol SpA"/>
    <s v="Cachiyuyo Solar 2"/>
    <s v="PMGD"/>
    <x v="2"/>
    <n v="9"/>
    <s v="Alimentador Hornitos, S/E Los Loros, 23 kV"/>
    <s v="Atacama"/>
    <s v="Tierra Amarilla"/>
    <d v="2018-11-23T00:00:00"/>
    <d v="2018-11-23T00:00:00"/>
    <s v="en pruebas"/>
    <d v="2019-03-13T00:00:00"/>
    <x v="50"/>
  </r>
  <r>
    <n v="662"/>
    <s v="PMGD"/>
    <s v="Loa Solar SpA"/>
    <s v="Encon Solar I"/>
    <s v="PMGD"/>
    <x v="2"/>
    <n v="8.64"/>
    <m/>
    <s v="Valparaíso"/>
    <s v="San Felipe"/>
    <d v="2018-11-23T00:00:00"/>
    <d v="2018-11-23T00:00:00"/>
    <s v="en pruebas"/>
    <d v="2019-02-15T00:00:00"/>
    <x v="51"/>
  </r>
  <r>
    <n v="671"/>
    <s v="PMGD"/>
    <s v="PFV El Chucao SpA"/>
    <s v="Planta FV El Chucao"/>
    <s v="PMGD"/>
    <x v="2"/>
    <n v="2.7"/>
    <s v="Alimentador Paso Hondo 13,2 kV, S/E Paso Hondo"/>
    <s v="Maule"/>
    <s v="Retiro"/>
    <d v="2020-08-30T00:00:00"/>
    <d v="2020-03-12T00:00:00"/>
    <d v="2020-08-30T00:00:00"/>
    <d v="2020-09-12T00:00:00"/>
    <x v="52"/>
  </r>
  <r>
    <n v="672"/>
    <s v="PMGD"/>
    <s v="PFV Las Lechuzas SpA"/>
    <s v="PFV Las Lechuzas"/>
    <s v="PMGD"/>
    <x v="2"/>
    <n v="3"/>
    <s v="Alimentador Palomar SE San Felipe"/>
    <s v="Ñuble"/>
    <s v="San Carlos"/>
    <d v="2018-07-20T00:00:00"/>
    <d v="2018-07-20T00:00:00"/>
    <s v="en pruebas"/>
    <d v="2019-04-23T00:00:00"/>
    <x v="53"/>
  </r>
  <r>
    <n v="673"/>
    <s v="PMGD"/>
    <s v="PFV Las Codornices SpA"/>
    <s v="Las Codornices"/>
    <s v="PMGD"/>
    <x v="2"/>
    <n v="3"/>
    <s v="Alimentador San Nicolas, SE Chocarcas"/>
    <s v="Ñuble"/>
    <s v="San Carlos"/>
    <d v="2019-06-30T00:00:00"/>
    <d v="2019-08-12T00:00:00"/>
    <d v="2019-09-15T00:00:00"/>
    <d v="2019-09-06T00:00:00"/>
    <x v="31"/>
  </r>
  <r>
    <n v="674"/>
    <s v="PMGD"/>
    <s v="PFV Las Perdices SpA"/>
    <s v="Las Perdices"/>
    <s v="PMGD"/>
    <x v="2"/>
    <n v="3"/>
    <s v="Alimentador San Carlos SE San Carlos"/>
    <s v="Maule"/>
    <s v="Talca"/>
    <d v="2019-03-31T00:00:00"/>
    <d v="2019-04-22T00:00:00"/>
    <s v="en pruebas"/>
    <d v="2019-07-19T00:00:00"/>
    <x v="54"/>
  </r>
  <r>
    <n v="681"/>
    <s v="PMGD"/>
    <s v="Fotovoltaica Ariztía SpA"/>
    <s v="Ariztía"/>
    <s v="PMGD"/>
    <x v="2"/>
    <n v="2.7"/>
    <s v="Alimentador Aeródromo SE Panguilemo"/>
    <s v="Valparaíso"/>
    <s v="La Ligua"/>
    <d v="2019-02-28T00:00:00"/>
    <d v="2019-07-19T00:00:00"/>
    <s v="en pruebas"/>
    <d v="2019-08-21T00:00:00"/>
    <x v="54"/>
  </r>
  <r>
    <n v="685"/>
    <s v="PMGD"/>
    <s v="Generadora Chorrillos SpA"/>
    <s v="Chorrillos"/>
    <s v="PMGD"/>
    <x v="7"/>
    <n v="3"/>
    <s v="SE Lo Boza, Alimentador Chorrillo"/>
    <s v="Los Ríos"/>
    <s v="Lampa"/>
    <d v="2018-11-30T00:00:00"/>
    <d v="2018-10-23T00:00:00"/>
    <d v="2019-11-30T00:00:00"/>
    <d v="2019-09-12T00:00:00"/>
    <x v="55"/>
  </r>
  <r>
    <n v="686"/>
    <s v="PMGD"/>
    <s v="GR Belloto SpA"/>
    <s v="Doñihue"/>
    <s v="PMGD"/>
    <x v="2"/>
    <n v="7.5"/>
    <s v="SE Quinquimo; Alimentador Longotoma"/>
    <s v="O'higgins"/>
    <s v="Coinco"/>
    <d v="2018-12-30T00:00:00"/>
    <d v="2018-12-20T00:00:00"/>
    <s v="en pruebas"/>
    <d v="2019-08-20T00:00:00"/>
    <x v="56"/>
  </r>
  <r>
    <n v="692"/>
    <s v="PMGD"/>
    <s v="Laurel SpA"/>
    <s v="El Laurel"/>
    <s v="PMGD"/>
    <x v="2"/>
    <n v="7.5"/>
    <s v="Alimentador Doñihue SE Lo Miranda"/>
    <s v="Metropolitana"/>
    <s v="El Monte"/>
    <d v="2019-06-30T00:00:00"/>
    <d v="2019-07-18T00:00:00"/>
    <s v="en pruebas"/>
    <d v="2019-08-27T00:00:00"/>
    <x v="1"/>
  </r>
  <r>
    <n v="696"/>
    <s v="PMGD"/>
    <s v="PMGD Mauco SpA"/>
    <s v="Marín"/>
    <s v="PMGD"/>
    <x v="2"/>
    <n v="3"/>
    <s v="Alimentador Los Libertadores SE El Paico"/>
    <s v="Valparaíso"/>
    <s v="San Felipe"/>
    <d v="2018-11-30T00:00:00"/>
    <d v="2018-12-06T00:00:00"/>
    <s v="en pruebas"/>
    <d v="2019-05-29T00:00:00"/>
    <x v="37"/>
  </r>
  <r>
    <n v="698"/>
    <s v="PMGD"/>
    <s v="Acotango de Verano SpA "/>
    <s v="Norte Chico I"/>
    <s v="PMGD"/>
    <x v="2"/>
    <n v="1.95"/>
    <s v="Se conecta a la red de distribución de Chilquinta, alimentador Bucalemu.Estructura PR 12733342"/>
    <s v="Coquimbo"/>
    <s v="Los Vilos"/>
    <d v="2018-07-15T00:00:00"/>
    <d v="2019-01-17T00:00:00"/>
    <s v="en pruebas"/>
    <d v="2019-02-27T00:00:00"/>
    <x v="57"/>
  </r>
  <r>
    <n v="702"/>
    <s v="PMGD"/>
    <s v="PMGD Pepa SpA"/>
    <s v="Pepa Solar (Pepa Solar I)"/>
    <s v="PMGD"/>
    <x v="2"/>
    <n v="9"/>
    <s v="Alimentador Miraflores 12 kV"/>
    <s v="Metropolitana"/>
    <s v="Isla de Maipo"/>
    <d v="2020-07-30T00:00:00"/>
    <d v="2020-08-11T00:00:00"/>
    <d v="2020-07-30T00:00:00"/>
    <d v="2020-08-12T00:00:00"/>
    <x v="34"/>
  </r>
  <r>
    <n v="706"/>
    <s v="PMGD"/>
    <s v="Sinergia Solar SpA"/>
    <s v="Valle Solar Este 2"/>
    <s v="PMGD"/>
    <x v="2"/>
    <n v="9"/>
    <s v="SE San Felipe, Alimentador Bucalemu"/>
    <s v="Atacama"/>
    <s v="Copiapó"/>
    <d v="2019-02-28T00:00:00"/>
    <d v="2019-01-17T00:00:00"/>
    <d v="2018-02-28T00:00:00"/>
    <d v="2019-02-27T00:00:00"/>
    <x v="58"/>
  </r>
  <r>
    <n v="707"/>
    <s v="PMGD"/>
    <s v="Solar Brothers SpA"/>
    <s v="Valle Solar Oeste 2"/>
    <s v="PMGD"/>
    <x v="2"/>
    <n v="9"/>
    <s v="Alimentador Quilimarí SE Quereo"/>
    <s v="Atacama"/>
    <s v="Copiapó"/>
    <d v="2019-03-31T00:00:00"/>
    <d v="2019-06-03T00:00:00"/>
    <d v="2019-03-31T00:00:00"/>
    <d v="2019-06-29T00:00:00"/>
    <x v="58"/>
  </r>
  <r>
    <n v="711"/>
    <s v="PMGD"/>
    <s v="Moncuri Energy SpA"/>
    <s v="Proyecto Berilo (Konda)"/>
    <s v="PMGD"/>
    <x v="2"/>
    <n v="3"/>
    <s v="Alimentador Bucalemu 12 kV, S/E San Felipe"/>
    <s v="Valparaíso"/>
    <s v="San felipe"/>
    <d v="2020-01-29T00:00:00"/>
    <d v="2020-01-03T00:00:00"/>
    <d v="2020-01-30T00:00:00"/>
    <d v="2020-01-04T00:00:00"/>
    <x v="59"/>
  </r>
  <r>
    <n v="715"/>
    <s v="PMGD"/>
    <s v="Pilpilén SpA"/>
    <s v="Pilpilén"/>
    <s v="PMGD"/>
    <x v="2"/>
    <n v="2.7"/>
    <s v="Alimentador Litueche 13,2 kV, S/E Quelentaro"/>
    <s v="O'higgins"/>
    <s v="Litueche"/>
    <d v="2019-11-30T00:00:00"/>
    <d v="2019-12-02T00:00:00"/>
    <d v="2019-11-30T00:00:00"/>
    <d v="2019-12-03T00:00:00"/>
    <x v="60"/>
  </r>
  <r>
    <n v="716"/>
    <s v="PMGD"/>
    <s v="Ángela Solar SpA"/>
    <s v="Canesa Solar I"/>
    <s v="PMGD"/>
    <x v="2"/>
    <n v="3"/>
    <s v="Alimentador Bodega , SE Hernán Fuentes"/>
    <s v="Coquimbo"/>
    <s v="Illapel"/>
    <d v="2018-09-11T00:00:00"/>
    <d v="2018-09-11T00:00:00"/>
    <s v="en pruebas"/>
    <d v="2019-02-13T00:00:00"/>
    <x v="61"/>
  </r>
  <r>
    <n v="720"/>
    <s v="PMGD"/>
    <s v="Parsosy Illapel 5 SpA"/>
    <s v="Illapel 5x "/>
    <s v="PMGD"/>
    <x v="2"/>
    <n v="3"/>
    <s v="Alimentador Piedra Colgada, SE Hernán Fuentes"/>
    <s v="Coquimbo"/>
    <s v="Illapel"/>
    <d v="2018-09-11T00:00:00"/>
    <d v="2018-09-11T00:00:00"/>
    <s v="en pruebas"/>
    <d v="2019-02-13T00:00:00"/>
    <x v="44"/>
  </r>
  <r>
    <n v="728"/>
    <s v="NI"/>
    <s v="Innovación energía S.A"/>
    <s v="TenoGas50"/>
    <s v="convencional y no convencional"/>
    <x v="3"/>
    <n v="93"/>
    <s v="Línea 66 kV Aguas Negras-Teno"/>
    <s v="Maule"/>
    <s v="Teno"/>
    <d v="2019-08-15T00:00:00"/>
    <d v="2019-08-01T00:00:00"/>
    <d v="2019-10-31T00:00:00"/>
    <d v="2020-02-13T00:00:00"/>
    <x v="62"/>
  </r>
  <r>
    <n v="732"/>
    <s v="PMGD"/>
    <s v="GR Palma SpA"/>
    <s v="PMGD Rauquén"/>
    <s v="PMGD"/>
    <x v="2"/>
    <n v="9"/>
    <s v="Alimentador Sarmiento 13,3 kV, SE Rauquén"/>
    <s v="Maule"/>
    <s v="Romeral"/>
    <d v="2020-01-29T00:00:00"/>
    <d v="2020-01-31T00:00:00"/>
    <d v="2020-01-30T00:00:00"/>
    <d v="2020-02-01T00:00:00"/>
    <x v="63"/>
  </r>
  <r>
    <n v="734"/>
    <s v="PMGD"/>
    <s v="GR Ciprés SpA (PMGD FV San Vicente)"/>
    <s v="GR Peumo (PMGD FV San Vicente)"/>
    <s v="PMGD"/>
    <x v="2"/>
    <n v="8"/>
    <s v="Alimentador Peumo 15 kV, S/E San Vicente de Tagua Tagua"/>
    <s v="O'higgins"/>
    <m/>
    <d v="2021-09-30T00:00:00"/>
    <d v="2021-08-28T00:00:00"/>
    <d v="2021-09-30T00:00:00"/>
    <d v="2021-09-29T00:00:00"/>
    <x v="64"/>
  </r>
  <r>
    <n v="738"/>
    <s v="PMGD"/>
    <s v="Electrica Nueva Energia S.A."/>
    <s v="Cogeneración Lomas Coloradas"/>
    <s v="PMGD"/>
    <x v="8"/>
    <n v="3"/>
    <m/>
    <s v="Biobío"/>
    <s v="Coronel"/>
    <d v="2019-10-03T00:00:00"/>
    <d v="2017-10-03T00:00:00"/>
    <s v="en pruebas"/>
    <d v="2021-09-17T00:00:00"/>
    <x v="65"/>
  </r>
  <r>
    <n v="739"/>
    <s v="PMGD"/>
    <s v="LUCE SOLAR SpA"/>
    <s v="Luce Sola (Ex - La Manga)"/>
    <s v="PMGD"/>
    <x v="2"/>
    <n v="2.9"/>
    <s v="Alimentador Navidad, SE La Manga"/>
    <s v="Metropolitana"/>
    <s v="San pedro"/>
    <d v="2019-06-30T00:00:00"/>
    <d v="2019-07-26T00:00:00"/>
    <s v="en pruebas"/>
    <d v="2019-11-07T00:00:00"/>
    <x v="66"/>
  </r>
  <r>
    <n v="741"/>
    <s v="PMGD"/>
    <s v="Paine Energy SpA"/>
    <s v="Paine (Parque FV San Juan 2)"/>
    <s v="PMGD"/>
    <x v="2"/>
    <n v="9"/>
    <s v="Alimentador Florida 23 kV, S/E Calama"/>
    <s v="Antofagasta"/>
    <m/>
    <d v="2021-01-31T00:00:00"/>
    <d v="2021-01-29T00:00:00"/>
    <d v="2021-01-31T00:00:00"/>
    <d v="2021-06-25T00:00:00"/>
    <x v="67"/>
  </r>
  <r>
    <n v="750"/>
    <s v="PMGD"/>
    <s v="GR Raulí SpA"/>
    <s v="Raulí (PFV Molina)"/>
    <s v="PMGD"/>
    <x v="2"/>
    <n v="9"/>
    <s v="Alimentador Casablanca 15 kV, S/E Molina"/>
    <s v="Maule"/>
    <s v="Molina"/>
    <d v="2020-12-30T00:00:00"/>
    <d v="2020-12-30T00:00:00"/>
    <d v="2021-01-01T00:00:00"/>
    <d v="2020-12-31T00:00:00"/>
    <x v="68"/>
  </r>
  <r>
    <n v="761"/>
    <s v="PMGD"/>
    <s v="Fotovolt Energía Ltda"/>
    <s v="Fotovolt Solar I"/>
    <s v="PMGD"/>
    <x v="2"/>
    <n v="1.3"/>
    <s v="Alimentador Los Cristales SE Illapel"/>
    <s v="Metropolitana"/>
    <s v="Paine"/>
    <d v="2019-02-28T00:00:00"/>
    <d v="2019-07-22T00:00:00"/>
    <s v="en pruebas"/>
    <d v="2019-08-13T00:00:00"/>
    <x v="69"/>
  </r>
  <r>
    <n v="762"/>
    <s v="PMGD"/>
    <s v="Solar Uno SpA"/>
    <s v="La Blanquina"/>
    <s v="PMGD"/>
    <x v="2"/>
    <n v="9"/>
    <s v="Alimentador Plan de Hornos SE Illapel"/>
    <s v="O'higgins"/>
    <s v="Codegua"/>
    <d v="2019-02-28T00:00:00"/>
    <d v="2019-05-24T00:00:00"/>
    <s v="en pruebas"/>
    <d v="2019-07-20T00:00:00"/>
    <x v="58"/>
  </r>
  <r>
    <n v="763"/>
    <s v="PMGD"/>
    <s v="Eléctrica Altos de Til Til SpA"/>
    <s v="Altos de Til Til"/>
    <s v="PMGD"/>
    <x v="2"/>
    <n v="3"/>
    <s v="Alimentador Cervera SE Fátima"/>
    <s v="Metropolitana"/>
    <s v="Til Til"/>
    <d v="2018-10-09T00:00:00"/>
    <d v="2018-10-09T00:00:00"/>
    <s v="en pruebas"/>
    <d v="2019-04-23T00:00:00"/>
    <x v="70"/>
  </r>
  <r>
    <n v="766"/>
    <s v="PMGD"/>
    <s v="GR Meli SpA"/>
    <s v="PMGD La Estancia"/>
    <s v="PMGD"/>
    <x v="2"/>
    <n v="3"/>
    <s v="Alimentador Cantillana 23 kV, SE Alhué"/>
    <s v="Metropolitana"/>
    <s v="Alhué"/>
    <d v="2020-01-31T00:00:00"/>
    <d v="2020-02-13T00:00:00"/>
    <d v="2020-01-31T00:00:00"/>
    <d v="2020-02-14T00:00:00"/>
    <x v="63"/>
  </r>
  <r>
    <n v="772"/>
    <s v="PMGD"/>
    <s v="MGM Innova Capital Chile SpA"/>
    <s v="PV UTFSM Valparaíso Valdés"/>
    <s v="PMGD"/>
    <x v="2"/>
    <n v="0.1"/>
    <s v="Alimentador Placeres SE Placeres"/>
    <s v="Valparaíso"/>
    <s v="Valparaíso"/>
    <d v="2020-03-30T00:00:00"/>
    <d v="2020-03-30T00:00:00"/>
    <d v="2020-03-30T00:00:00"/>
    <d v="2020-03-31T00:00:00"/>
    <x v="71"/>
  </r>
  <r>
    <n v="774"/>
    <s v="PMGD"/>
    <s v="MGM Innova Capital Chile SpA"/>
    <s v="PV UTFSM Viña del Mar"/>
    <s v="PMGD"/>
    <x v="2"/>
    <n v="0.5"/>
    <s v="Alimentador Villa Dulce SE Miraflores"/>
    <s v="Valparaíso"/>
    <s v="Viña del mar"/>
    <d v="2020-03-30T00:00:00"/>
    <d v="2020-03-30T00:00:00"/>
    <d v="2020-03-30T00:00:00"/>
    <d v="2020-03-31T00:00:00"/>
    <x v="71"/>
  </r>
  <r>
    <n v="795"/>
    <s v="PMGD"/>
    <s v="Solar TI Once SpA"/>
    <s v="Proyecto Citrino"/>
    <s v="PMGD"/>
    <x v="2"/>
    <n v="2.8"/>
    <s v="Alimentador Valparaíso 12 kV, S/E Santa Marta"/>
    <s v="Metropolitana"/>
    <s v="Padre Hurtado"/>
    <d v="2019-11-30T00:00:00"/>
    <d v="2019-12-02T00:00:00"/>
    <d v="2019-11-30T00:00:00"/>
    <d v="2019-12-03T00:00:00"/>
    <x v="60"/>
  </r>
  <r>
    <n v="796"/>
    <s v="PMGD"/>
    <s v="Eclipse Solar SpA"/>
    <s v="Planta Fotovoltaica Eclipse"/>
    <s v="PMGD"/>
    <x v="2"/>
    <n v="9"/>
    <s v="Alimentador Super Pollo 23 kV, S/E Las Arañas"/>
    <s v="Metropolitana"/>
    <s v="San pedro"/>
    <d v="2019-12-31T00:00:00"/>
    <d v="2019-10-08T00:00:00"/>
    <d v="2019-12-31T00:00:00"/>
    <d v="2020-01-10T00:00:00"/>
    <x v="62"/>
  </r>
  <r>
    <n v="797"/>
    <s v="PMGD"/>
    <s v="RLA Solar SpA"/>
    <s v="RLA Solar"/>
    <s v="PMGD"/>
    <x v="2"/>
    <n v="2.7"/>
    <s v="Alimentador La Compañía SE Graneros"/>
    <s v="Metropolitana"/>
    <s v="San Pedro"/>
    <d v="2019-01-31T00:00:00"/>
    <d v="2018-12-21T00:00:00"/>
    <s v="en pruebas"/>
    <d v="2019-02-15T00:00:00"/>
    <x v="72"/>
  </r>
  <r>
    <n v="798"/>
    <s v="PMGD"/>
    <s v="RCL Solar SpA"/>
    <s v="Las Cabras (Adele 1)"/>
    <s v="PMGD"/>
    <x v="2"/>
    <n v="2.8"/>
    <s v="Alimentador El Carmen 15 kV, S/E Las Cabras"/>
    <s v="O'higgins"/>
    <s v="Peumo"/>
    <d v="2021-04-30T00:00:00"/>
    <d v="2021-06-11T00:00:00"/>
    <d v="2021-01-01T00:00:00"/>
    <d v="2021-06-12T00:00:00"/>
    <x v="73"/>
  </r>
  <r>
    <n v="802"/>
    <s v="PMGD"/>
    <s v="Espinos S.A."/>
    <s v="Los Sauces"/>
    <s v="PMGD"/>
    <x v="7"/>
    <n v="3"/>
    <s v="Alimentador Polpaico SE Punta Peuco"/>
    <s v="La Araucania"/>
    <s v="Los Sauces"/>
    <d v="2019-01-30T00:00:00"/>
    <d v="2019-03-15T00:00:00"/>
    <s v="en pruebas"/>
    <d v="2019-06-24T00:00:00"/>
    <x v="74"/>
  </r>
  <r>
    <n v="803"/>
    <s v="PMGD"/>
    <s v="Parque Solar SpA"/>
    <s v="Punta Baja Solar"/>
    <s v="PMGD"/>
    <x v="2"/>
    <n v="2"/>
    <s v="Alimentador Super Pollo, Subestación primaria las Arañas"/>
    <s v="Coquimbo"/>
    <s v="La Higuera"/>
    <d v="2019-04-30T00:00:00"/>
    <d v="2019-06-21T00:00:00"/>
    <d v="2019-09-30T00:00:00"/>
    <d v="2019-09-14T00:00:00"/>
    <x v="36"/>
  </r>
  <r>
    <n v="808"/>
    <s v="PMGD"/>
    <s v="Sol de Septiembre SpA"/>
    <s v="PMGD Sol de Septiembre"/>
    <s v="PMGD"/>
    <x v="2"/>
    <n v="9"/>
    <s v="Alimentador Aguas Claras 23 kV, S/E Lo Boza"/>
    <s v="Metropolitana"/>
    <s v="Lampa"/>
    <d v="2020-08-30T00:00:00"/>
    <d v="2020-06-26T00:00:00"/>
    <d v="2020-08-31T00:00:00"/>
    <d v="2020-07-10T00:00:00"/>
    <x v="38"/>
  </r>
  <r>
    <n v="810"/>
    <s v="PMGD"/>
    <s v="GR Chaquihue SpA"/>
    <s v="GR Santa Rosa"/>
    <s v="PMGD"/>
    <x v="2"/>
    <n v="9"/>
    <s v="Alimentador Los Sauces SE Los Sauces"/>
    <s v="Metropolitana"/>
    <s v="San Pedro"/>
    <d v="2019-03-31T00:00:00"/>
    <d v="2019-04-22T00:00:00"/>
    <d v="2019-06-27T00:00:00"/>
    <d v="2019-06-27T00:00:00"/>
    <x v="75"/>
  </r>
  <r>
    <n v="811"/>
    <s v="PMGD"/>
    <s v="Alto Cautín SpA"/>
    <s v="Aromos"/>
    <s v="PMGD"/>
    <x v="7"/>
    <n v="3"/>
    <s v="Alimentador Los Sauces - Lumaco 23 kV, S/E Los Sauces"/>
    <s v="La Araucania"/>
    <s v="Los sauces"/>
    <d v="2020-05-19T00:00:00"/>
    <d v="2020-05-19T00:00:00"/>
    <d v="2020-05-20T00:00:00"/>
    <d v="2020-05-20T00:00:00"/>
    <x v="76"/>
  </r>
  <r>
    <n v="811"/>
    <s v="PMGD"/>
    <s v="Alto Cautín SpA"/>
    <s v="Aromos"/>
    <s v="PMGD"/>
    <x v="7"/>
    <n v="3"/>
    <s v="Alimentador Los Sauces - Lumaco 23 kV, S/E Los Sauces"/>
    <s v="La Araucania"/>
    <s v="Los sauces"/>
    <d v="2020-05-19T00:00:00"/>
    <d v="2020-05-19T00:00:00"/>
    <d v="2022-05-20T00:00:00"/>
    <d v="2020-05-20T00:00:00"/>
    <x v="77"/>
  </r>
  <r>
    <n v="812"/>
    <s v="PMGD"/>
    <s v="Marchihue VII SpA"/>
    <s v="Marchihue VII"/>
    <s v="PMGD"/>
    <x v="2"/>
    <n v="2.95"/>
    <s v="Alimentador La Higuera SE Incahuasi"/>
    <s v="O'higgins"/>
    <s v="Marchigue"/>
    <d v="2018-11-14T00:00:00"/>
    <d v="2018-11-14T00:00:00"/>
    <d v="2019-01-18T00:00:00"/>
    <d v="2019-01-18T00:00:00"/>
    <x v="54"/>
  </r>
  <r>
    <n v="841"/>
    <s v="NI"/>
    <s v="Parque Eólico El Maiten SpA"/>
    <s v="Parque Eólico El Maitén"/>
    <s v="PMG"/>
    <x v="4"/>
    <n v="9"/>
    <s v="Línea 66kV Charrúa-Laja "/>
    <s v="Biobío"/>
    <s v="Laja"/>
    <d v="2019-10-31T00:00:00"/>
    <d v="2019-10-18T00:00:00"/>
    <d v="2020-06-30T00:00:00"/>
    <d v="2020-06-26T00:00:00"/>
    <x v="78"/>
  </r>
  <r>
    <n v="392"/>
    <s v="NI"/>
    <s v="Parque Eólico Valle de los Vientos SpA"/>
    <s v="Parque FV Azabache"/>
    <s v="convencional y no convencional"/>
    <x v="2"/>
    <n v="59.8"/>
    <s v="S/E Calama 110 kV"/>
    <s v="Antofagasta"/>
    <s v="Calama"/>
    <d v="2020-12-30T00:00:00"/>
    <d v="2020-12-23T00:00:00"/>
    <d v="2022-08-30T00:00:00"/>
    <d v="2022-08-09T00:00:00"/>
    <x v="79"/>
  </r>
  <r>
    <n v="859"/>
    <s v="PMGD"/>
    <s v="La Chimba Bis SpA"/>
    <s v="La Chimba Bis"/>
    <s v="PMGD"/>
    <x v="2"/>
    <n v="2.8"/>
    <s v="Alimentador Hospital 23 kV, S/E Ovalle"/>
    <s v="Coquimbo"/>
    <s v="Ovalle"/>
    <d v="2020-05-30T00:00:00"/>
    <d v="2020-05-07T00:00:00"/>
    <d v="2020-05-31T00:00:00"/>
    <d v="2020-05-15T00:00:00"/>
    <x v="80"/>
  </r>
  <r>
    <n v="867"/>
    <s v="PMGD"/>
    <s v="Fotovoltaica Jaururo SpA"/>
    <s v="Jaururo Solar"/>
    <s v="PMGD"/>
    <x v="2"/>
    <n v="2.73"/>
    <s v="Alimentador El Membrillo SE Santa Rosa"/>
    <s v="Valparaíso"/>
    <s v="La Ligua"/>
    <d v="2019-01-30T00:00:00"/>
    <d v="2019-02-28T00:00:00"/>
    <s v="en pruebas"/>
    <d v="2019-04-12T00:00:00"/>
    <x v="56"/>
  </r>
  <r>
    <n v="868"/>
    <s v="PMGD"/>
    <s v="Fotovoltaica San Isidro SpA"/>
    <s v="San Isidro"/>
    <s v="PMGD"/>
    <x v="2"/>
    <n v="2.73"/>
    <s v="Alimentador Peralillo 13,2 KV, SE Marchihue"/>
    <s v="O'higgins"/>
    <s v="Requínoa"/>
    <d v="2019-04-01T00:00:00"/>
    <d v="2019-05-28T00:00:00"/>
    <s v="en pruebas"/>
    <d v="2019-08-14T00:00:00"/>
    <x v="14"/>
  </r>
  <r>
    <n v="870"/>
    <s v="PMGD"/>
    <s v="PMGD Solar Los Perales I SpA"/>
    <s v="Los Perales I Etapa I"/>
    <s v="PMGD"/>
    <x v="2"/>
    <n v="2"/>
    <s v="Alimentador Marga Marga SE Quillota"/>
    <s v="Valparaíso"/>
    <s v="Quilpué"/>
    <d v="2019-01-30T00:00:00"/>
    <d v="2019-04-03T00:00:00"/>
    <d v="2019-09-30T00:00:00"/>
    <d v="2020-07-30T00:00:00"/>
    <x v="81"/>
  </r>
  <r>
    <n v="870"/>
    <s v="PMGD"/>
    <s v="PMGD Solar Los Perales I SpA"/>
    <s v="Los Perales I Etapa II"/>
    <s v="PMGD"/>
    <x v="2"/>
    <n v="1"/>
    <s v="Alimentador Marga Marga SE Quillota"/>
    <s v="Valparaíso"/>
    <s v="Quilpué"/>
    <d v="2020-06-30T00:00:00"/>
    <d v="2020-07-29T00:00:00"/>
    <d v="2020-06-30T00:00:00"/>
    <d v="2020-07-30T00:00:00"/>
    <x v="81"/>
  </r>
  <r>
    <n v="425"/>
    <s v="NI"/>
    <s v="AR Pampa SpA"/>
    <s v="Parque FV Pampa Tigre"/>
    <s v="convencional y no convencional"/>
    <x v="2"/>
    <n v="100"/>
    <s v="S/E Seccionadora Tigre 220 kV, Línea 1x220 kV Cerro Tigre ‐ Farellón"/>
    <s v="Antofagasta"/>
    <s v="Antofagasta"/>
    <d v="2022-03-14T00:00:00"/>
    <d v="2022-03-14T00:00:00"/>
    <d v="2022-09-15T00:00:00"/>
    <d v="2022-09-01T00:00:00"/>
    <x v="82"/>
  </r>
  <r>
    <n v="487"/>
    <s v="NI"/>
    <s v="AR Escondido SpA"/>
    <s v="Río Escondido"/>
    <s v="convencional y no convencional"/>
    <x v="2"/>
    <n v="145"/>
    <s v="S/E Cardones 220 kV"/>
    <s v="Atacama"/>
    <s v="Tierra amarilla"/>
    <d v="2021-04-30T00:00:00"/>
    <d v="2021-01-14T00:00:00"/>
    <d v="2022-01-31T00:00:00"/>
    <d v="2021-12-01T00:00:00"/>
    <x v="83"/>
  </r>
  <r>
    <n v="548"/>
    <s v="NI"/>
    <s v="Energía Eólica Mesamávida SpA"/>
    <s v="Parque Eólico Mesamávida (Etapa N°1 de 3)"/>
    <s v="convencional y no convencional"/>
    <x v="4"/>
    <n v="57.6"/>
    <s v="S/E Santa Luisa 154 kV"/>
    <s v="Biobío"/>
    <s v="Los ángeles"/>
    <d v="2021-10-30T00:00:00"/>
    <d v="2021-08-04T00:00:00"/>
    <d v="2022-08-16T00:00:00"/>
    <d v="2022-07-29T00:00:00"/>
    <x v="84"/>
  </r>
  <r>
    <n v="919"/>
    <s v="PMGD"/>
    <s v="GR Pilo SpA"/>
    <s v="PMGD FV Nahuén"/>
    <s v="PMGD"/>
    <x v="2"/>
    <n v="9"/>
    <s v="Alimentador Pabellón 13,2 kV, S/E Chocalán"/>
    <s v="Metropolitana"/>
    <s v="Melipilla"/>
    <d v="2021-04-30T00:00:00"/>
    <d v="2021-04-14T00:00:00"/>
    <d v="2021-04-30T00:00:00"/>
    <d v="2021-04-15T00:00:00"/>
    <x v="85"/>
  </r>
  <r>
    <n v="924"/>
    <s v="PMGD"/>
    <s v="Genersur SpA"/>
    <s v="PRP Las Quemas"/>
    <s v="PMGD"/>
    <x v="7"/>
    <n v="9"/>
    <s v="Alimentador César Ercilla 23 kV, S/E Osorno"/>
    <s v="Los Lagos"/>
    <s v="Osorno"/>
    <d v="2021-05-30T00:00:00"/>
    <d v="2021-06-04T00:00:00"/>
    <d v="2021-05-30T00:00:00"/>
    <d v="2021-06-05T00:00:00"/>
    <x v="86"/>
  </r>
  <r>
    <n v="927"/>
    <s v="NI"/>
    <s v="Hidromocho S.A."/>
    <s v="Hidromocho"/>
    <s v="convencional y no convencional"/>
    <x v="0"/>
    <n v="15"/>
    <s v="SE Mocho"/>
    <s v="Los Ríos"/>
    <s v="Río bueno"/>
    <d v="2020-06-15T00:00:00"/>
    <d v="2020-05-27T00:00:00"/>
    <d v="2020-10-27T00:00:00"/>
    <d v="2021-01-06T00:00:00"/>
    <x v="22"/>
  </r>
  <r>
    <n v="928"/>
    <s v="NI"/>
    <s v="Parque Eólico Quillagua SpA"/>
    <s v="Parque Solar Fotovoltaico Nuevo Quillagua"/>
    <s v="convencional y no convencional"/>
    <x v="2"/>
    <n v="100"/>
    <s v="Tap Off Quillagua 220 kV"/>
    <s v="Tarapacá"/>
    <s v="María Elena"/>
    <d v="2020-12-15T00:00:00"/>
    <d v="2020-12-07T00:00:00"/>
    <d v="2021-05-31T00:00:00"/>
    <d v="2021-04-21T00:00:00"/>
    <x v="87"/>
  </r>
  <r>
    <n v="930"/>
    <s v="NI"/>
    <s v="Andes Solar SpA"/>
    <s v="Andes Solar IIA (Primera Etapa)"/>
    <s v="convencional y no convencional"/>
    <x v="2"/>
    <n v="80"/>
    <s v="SE Andes, 23 Kv"/>
    <s v="Antofagasta"/>
    <s v="Antofagasta"/>
    <d v="2020-05-30T00:00:00"/>
    <d v="2020-04-18T00:00:00"/>
    <d v="2020-10-30T00:00:00"/>
    <d v="2020-08-13T00:00:00"/>
    <x v="88"/>
  </r>
  <r>
    <n v="930"/>
    <s v="NI"/>
    <s v="Andes Solar SpA"/>
    <s v="Andes Solar IIA (Segunda Etapa)"/>
    <s v="convencional y no convencional"/>
    <x v="2"/>
    <n v="9.6999999999999993"/>
    <s v="S/E Andes 220 kV"/>
    <s v="Antofagasta"/>
    <s v="Antofagasta"/>
    <d v="2020-10-30T00:00:00"/>
    <d v="2020-10-06T00:00:00"/>
    <d v="2021-10-30T00:00:00"/>
    <d v="2021-09-29T00:00:00"/>
    <x v="89"/>
  </r>
  <r>
    <n v="933"/>
    <s v="PMGD"/>
    <s v="El Queule SpA"/>
    <s v="El Queule"/>
    <s v="PMGD"/>
    <x v="2"/>
    <n v="7"/>
    <s v="Alimentador Placilla SE Quínquimo"/>
    <s v="O'higgins"/>
    <s v="Las Cabras"/>
    <d v="2019-04-30T00:00:00"/>
    <d v="2019-08-04T00:00:00"/>
    <s v="en pruebas"/>
    <d v="2019-08-15T00:00:00"/>
    <x v="36"/>
  </r>
  <r>
    <n v="940"/>
    <s v="PMGD"/>
    <s v="Fotovoltaica El Manzanar SpA"/>
    <s v="Queltehue Solar"/>
    <s v="PMGD"/>
    <x v="2"/>
    <n v="3"/>
    <s v="Alimentador Panquehue 15 kV, S/E Rengo"/>
    <s v="O'higgins"/>
    <s v="Rengo"/>
    <d v="2020-04-30T00:00:00"/>
    <d v="2020-04-29T00:00:00"/>
    <d v="2020-05-30T00:00:00"/>
    <d v="2020-04-30T00:00:00"/>
    <x v="90"/>
  </r>
  <r>
    <n v="944"/>
    <s v="PMGD"/>
    <s v="Solar TI Cuatro SpA"/>
    <s v="Pirque"/>
    <s v="PMGD"/>
    <x v="2"/>
    <n v="2.8"/>
    <s v="Alimentador San Isidro SE Chumaquito"/>
    <s v="Metropolitana"/>
    <s v="Pirque"/>
    <d v="2019-03-31T00:00:00"/>
    <d v="2019-10-03T00:00:00"/>
    <d v="2019-03-31T00:00:00"/>
    <d v="2019-10-12T00:00:00"/>
    <x v="75"/>
  </r>
  <r>
    <n v="947"/>
    <s v="PMGD"/>
    <s v="PMGD Puente SpA"/>
    <s v="PMGD Puente Solar (Santa Luisa Solar I)"/>
    <s v="PMGD"/>
    <x v="2"/>
    <n v="3"/>
    <s v="Alimentador Emos – Santa Marta 23 kV, S/E Santa Marta"/>
    <s v="Metropolitana"/>
    <s v="Padre hurtado"/>
    <d v="2020-10-02T00:00:00"/>
    <d v="2020-10-23T00:00:00"/>
    <d v="2020-10-03T00:00:00"/>
    <d v="2020-10-24T00:00:00"/>
    <x v="91"/>
  </r>
  <r>
    <n v="950"/>
    <s v="PMGD"/>
    <s v="Parque Solar Villa Seca SpA"/>
    <s v="Parque Solar Villa Seca"/>
    <s v="PMGD"/>
    <x v="2"/>
    <n v="2.52"/>
    <s v="SE El Manzano, Alimentador El Estero"/>
    <s v="Maule"/>
    <s v="Retiro"/>
    <d v="2018-11-15T00:00:00"/>
    <d v="2018-11-15T00:00:00"/>
    <d v="2019-01-19T00:00:00"/>
    <d v="2019-01-19T00:00:00"/>
    <x v="14"/>
  </r>
  <r>
    <n v="958"/>
    <s v="PMGD"/>
    <s v="Impulso Solar Las Lloysas SpA"/>
    <s v="Santa Clara"/>
    <s v="PMGD"/>
    <x v="2"/>
    <n v="2.75"/>
    <s v="Alimentador San Vicente SE Pirque"/>
    <s v="Coquimbo"/>
    <s v="Ovalle"/>
    <d v="2018-12-30T00:00:00"/>
    <d v="2019-02-26T00:00:00"/>
    <s v="en pruebas"/>
    <d v="2019-04-11T00:00:00"/>
    <x v="92"/>
  </r>
  <r>
    <n v="963"/>
    <s v="PMGD"/>
    <s v="Luna Energy SpA"/>
    <s v="Luna"/>
    <s v="PMGD"/>
    <x v="2"/>
    <n v="2.7"/>
    <s v="Alimentador Longaví 13,2 kV, S/E Longaví"/>
    <s v="O'higgins"/>
    <s v="Las Cabras"/>
    <d v="2019-07-30T00:00:00"/>
    <d v="2019-08-30T00:00:00"/>
    <d v="2019-07-30T00:00:00"/>
    <d v="2019-09-17T00:00:00"/>
    <x v="93"/>
  </r>
  <r>
    <n v="968"/>
    <s v="PMGD"/>
    <s v="Solar Uno SpA"/>
    <s v="PMGD FV Libertadores (Chacabuco)"/>
    <s v="PMGD"/>
    <x v="2"/>
    <n v="9"/>
    <s v="Alimentador Chacabuco 23 kV, S/E San Rafael"/>
    <s v="Valparaíso"/>
    <s v="Rinconada"/>
    <d v="2020-01-31T00:00:00"/>
    <d v="2020-02-25T00:00:00"/>
    <d v="2020-01-31T00:00:00"/>
    <d v="2020-04-25T00:00:00"/>
    <x v="42"/>
  </r>
  <r>
    <n v="969"/>
    <s v="PMGD"/>
    <s v="Fotovoltaica Alfa SpA"/>
    <s v="Cocharcas 2"/>
    <s v="PMGD"/>
    <x v="2"/>
    <n v="2.8"/>
    <s v="Alimentador San Nicolás 13,2 kV, S/E Cocharcas"/>
    <s v="Ñuble"/>
    <s v="San Nicolás"/>
    <d v="2020-07-30T00:00:00"/>
    <d v="2020-07-06T00:00:00"/>
    <d v="2020-07-31T00:00:00"/>
    <d v="2020-07-07T00:00:00"/>
    <x v="42"/>
  </r>
  <r>
    <n v="548"/>
    <s v="NI"/>
    <s v="Energía Eólica Mesamávida SpA"/>
    <s v="Parque Eólico Mesamávida (Etapa N°2 de 3)"/>
    <s v="convencional y no convencional"/>
    <x v="4"/>
    <n v="4.8"/>
    <s v="S/E Santa Luisa 154 kV"/>
    <s v="Biobío"/>
    <s v="Los ángeles"/>
    <d v="2022-10-20T00:00:00"/>
    <d v="2022-10-28T00:00:00"/>
    <d v="2023-10-05T00:00:00"/>
    <d v="2022-12-20T00:00:00"/>
    <x v="94"/>
  </r>
  <r>
    <n v="759"/>
    <s v="NI"/>
    <s v="Engie Energía Chile S.A."/>
    <s v="Parque Solar Capricornio"/>
    <s v="convencional y no convencional"/>
    <x v="2"/>
    <n v="87.9"/>
    <s v="S/E Capricornio 110 kV"/>
    <s v="Antofagasta"/>
    <s v="Antofagasta"/>
    <d v="2022-03-15T00:00:00"/>
    <d v="2022-03-08T00:00:00"/>
    <d v="2022-12-30T00:00:00"/>
    <d v="2022-11-21T00:00:00"/>
    <x v="27"/>
  </r>
  <r>
    <n v="980"/>
    <s v="PMGD"/>
    <s v="GR MOLLE SpA"/>
    <s v=" Rovián"/>
    <s v="PMGD"/>
    <x v="2"/>
    <n v="7"/>
    <s v="Ovalle"/>
    <s v="O'higgins"/>
    <s v="Nancagua"/>
    <d v="2018-12-28T00:00:00"/>
    <d v="2018-12-28T00:00:00"/>
    <d v="2019-06-05T00:00:00"/>
    <d v="2019-06-05T00:00:00"/>
    <x v="70"/>
  </r>
  <r>
    <n v="982"/>
    <s v="PMGD"/>
    <s v="PFV Las Tórtolas SpA"/>
    <s v="PFV Las Tórtolas"/>
    <s v="PMGD"/>
    <x v="2"/>
    <n v="3"/>
    <s v="Alimentador Las Brisas 13,2 kV, S/E Tres Esquinas Bulnes"/>
    <s v="Ñuble"/>
    <s v="Bulnes"/>
    <d v="2020-07-31T00:00:00"/>
    <d v="2020-07-31T00:00:00"/>
    <d v="2020-08-01T00:00:00"/>
    <d v="2021-01-29T00:00:00"/>
    <x v="95"/>
  </r>
  <r>
    <n v="989"/>
    <s v="PMGD"/>
    <s v="Fotovoltaica Algarrobo SpA"/>
    <s v="Las Mercedes I"/>
    <s v="PMGD"/>
    <x v="2"/>
    <n v="3"/>
    <s v="Alimentador Las Mercedes 15 kV, S/E Chumaquito"/>
    <s v="O'higgins"/>
    <s v="Requínoa"/>
    <d v="2019-10-31T00:00:00"/>
    <d v="2019-09-27T00:00:00"/>
    <d v="2019-10-31T00:00:00"/>
    <d v="2019-12-18T00:00:00"/>
    <x v="59"/>
  </r>
  <r>
    <n v="991"/>
    <s v="PMGD"/>
    <s v="Espinos S.A."/>
    <s v="Yumbel"/>
    <s v="PMGD"/>
    <x v="7"/>
    <n v="3"/>
    <s v="Alimentador Quebrada Seca"/>
    <s v="Biobío"/>
    <s v="Yumbel"/>
    <d v="2019-01-28T00:00:00"/>
    <d v="2018-12-27T00:00:00"/>
    <s v="en pruebas"/>
    <d v="2019-06-05T00:00:00"/>
    <x v="74"/>
  </r>
  <r>
    <n v="992"/>
    <s v="PMGD"/>
    <s v="PMGD Calle Larga SpA"/>
    <s v="Calle Larga"/>
    <s v="PMGD"/>
    <x v="2"/>
    <n v="3"/>
    <s v="SE El Manzano, Alimentador Los Cisnes"/>
    <s v="Valparaíso"/>
    <s v="Calle Larga"/>
    <d v="2018-10-25T00:00:00"/>
    <d v="2018-10-25T00:00:00"/>
    <d v="2019-06-14T00:00:00"/>
    <d v="2019-06-14T00:00:00"/>
    <x v="37"/>
  </r>
  <r>
    <n v="996"/>
    <s v="PMGD"/>
    <s v="Los Molinos SpA"/>
    <s v="PMGD FV Los Molinos"/>
    <s v="PMGD"/>
    <x v="2"/>
    <n v="9"/>
    <s v="Alimentador San José 13,2 kV, S/E Bollenar"/>
    <s v="Metropolitana"/>
    <m/>
    <d v="2021-07-30T00:00:00"/>
    <d v="2021-06-24T00:00:00"/>
    <d v="2021-09-30T00:00:00"/>
    <d v="2021-08-04T00:00:00"/>
    <x v="96"/>
  </r>
  <r>
    <n v="997"/>
    <s v="PMGD"/>
    <s v="Betel SpA"/>
    <s v="PSF Peralillo"/>
    <s v="PMGD"/>
    <x v="2"/>
    <n v="3"/>
    <s v="Alimentador Molineros 13,2 kV, S/E Lihueimo"/>
    <s v="O'higgins"/>
    <m/>
    <d v="2020-10-30T00:00:00"/>
    <d v="2020-11-11T00:00:00"/>
    <d v="2020-10-31T00:00:00"/>
    <d v="2020-11-12T00:00:00"/>
    <x v="97"/>
  </r>
  <r>
    <n v="997"/>
    <s v="PMGD"/>
    <s v="Peralillo Solar SpA"/>
    <s v="Peralillo"/>
    <s v="PMGD"/>
    <x v="2"/>
    <n v="2.15"/>
    <s v="PP-442679 del alimentador Diaguitas 23 kV a una distancia de 4,7 km."/>
    <s v="Coquimbo"/>
    <s v="Vicuña"/>
    <d v="2018-12-24T00:00:00"/>
    <d v="2018-03-23T00:00:00"/>
    <s v="en pruebas"/>
    <d v="2020-11-12T00:00:00"/>
    <x v="97"/>
  </r>
  <r>
    <n v="999"/>
    <s v="PMGD"/>
    <s v="Orion Power SA "/>
    <s v="Parque FV Santa Amelia"/>
    <s v="PMGD"/>
    <x v="2"/>
    <n v="3"/>
    <s v="Alimentador Pencahue 15 kV, S/E San Vicente de Tagua Tagua"/>
    <s v="O'higgins"/>
    <s v="Pichidegua"/>
    <d v="2020-07-30T00:00:00"/>
    <d v="2020-06-10T00:00:00"/>
    <d v="2020-07-30T00:00:00"/>
    <d v="2020-06-11T00:00:00"/>
    <x v="98"/>
  </r>
  <r>
    <n v="1000"/>
    <s v="NI"/>
    <s v="Chungungo S.A."/>
    <s v="Ampliación PV Quilapilún"/>
    <s v="convencional y no convencional"/>
    <x v="2"/>
    <n v="7.1"/>
    <s v="SE Quilapilún 220 kV"/>
    <s v="Metropolitana"/>
    <s v="Colina"/>
    <d v="2020-05-08T00:00:00"/>
    <d v="2020-05-08T00:00:00"/>
    <d v="2021-09-30T00:00:00"/>
    <d v="2021-09-20T00:00:00"/>
    <x v="99"/>
  </r>
  <r>
    <n v="1001"/>
    <s v="PMGD"/>
    <s v="Espinos S.A."/>
    <s v="Lipangue"/>
    <s v="PMGD"/>
    <x v="2"/>
    <n v="3"/>
    <s v="Alimentador Nancagua SE Nancagua"/>
    <s v="Metropolitana"/>
    <s v="Lampa"/>
    <d v="2020-10-31T00:00:00"/>
    <d v="2019-05-07T00:00:00"/>
    <d v="2020-10-31T00:00:00"/>
    <d v="2019-06-14T00:00:00"/>
    <x v="74"/>
  </r>
  <r>
    <n v="1006"/>
    <s v="PMGD"/>
    <s v="Tamarugal Solar 1 S.A."/>
    <s v="Bellavista 1"/>
    <s v="PMGD"/>
    <x v="2"/>
    <n v="9"/>
    <s v="Alimentador Pintados 23 kV, S/E Lagunas"/>
    <s v="Tarapacá"/>
    <s v="Pozo Almonte"/>
    <d v="2019-10-19T00:00:00"/>
    <d v="2019-10-23T00:00:00"/>
    <d v="2019-10-19T00:00:00"/>
    <d v="2019-10-24T00:00:00"/>
    <x v="100"/>
  </r>
  <r>
    <n v="1013"/>
    <s v="PMGD"/>
    <s v="SPV P4 SpA"/>
    <s v="Las Rojas"/>
    <s v="PMGD"/>
    <x v="2"/>
    <n v="3"/>
    <s v="Alimentador Las Rojas 23 kV, S/E Marquesa"/>
    <s v="Coquimbo"/>
    <s v="La serena"/>
    <d v="2020-02-28T00:00:00"/>
    <d v="2020-12-30T00:00:00"/>
    <d v="2020-02-29T00:00:00"/>
    <d v="2019-12-31T00:00:00"/>
    <x v="59"/>
  </r>
  <r>
    <n v="1014"/>
    <s v="PMGD"/>
    <s v="SPV P4 SpA"/>
    <s v="Llanos del Potroso"/>
    <s v="PMGD"/>
    <x v="2"/>
    <n v="9"/>
    <s v="Alimentador Talcuna 23 kV, S/E Marquesa"/>
    <s v="Coquimbo"/>
    <s v="Vicuña"/>
    <d v="2020-03-05T00:00:00"/>
    <d v="2020-03-05T00:00:00"/>
    <d v="2020-03-05T00:00:00"/>
    <d v="2020-05-07T00:00:00"/>
    <x v="101"/>
  </r>
  <r>
    <n v="1030"/>
    <s v="PMGD"/>
    <s v="CIPRES SpA"/>
    <s v="Ciprés"/>
    <s v="PMGD"/>
    <x v="2"/>
    <n v="9"/>
    <s v="Alimentador Cunaco 15 kV, S/E Chacahuín"/>
    <s v="Maule"/>
    <s v="Linares"/>
    <d v="2021-01-31T00:00:00"/>
    <d v="2021-01-06T00:00:00"/>
    <d v="2021-01-31T00:00:00"/>
    <d v="2021-01-19T00:00:00"/>
    <x v="95"/>
  </r>
  <r>
    <n v="1031"/>
    <s v="PMGD"/>
    <s v="GRANADA SpA"/>
    <s v="Granada"/>
    <s v="PMGD"/>
    <x v="2"/>
    <n v="9"/>
    <s v="Alimentador Linares Norte 13,2 kV, S/E Linares Norte"/>
    <s v="Maule"/>
    <s v="Linares"/>
    <d v="2020-07-30T00:00:00"/>
    <d v="2020-07-10T00:00:00"/>
    <d v="2020-07-31T00:00:00"/>
    <d v="2020-07-11T00:00:00"/>
    <x v="102"/>
  </r>
  <r>
    <n v="1037"/>
    <s v="PMGD"/>
    <s v="Espinos S.A."/>
    <s v="Picoltué"/>
    <s v="PMGD"/>
    <x v="7"/>
    <n v="3"/>
    <s v="Alimentador Cabrero SE Cabrero"/>
    <s v="Biobío"/>
    <s v="Mulchén"/>
    <d v="2019-03-31T00:00:00"/>
    <d v="2019-04-24T00:00:00"/>
    <d v="2019-03-31T00:00:00"/>
    <d v="2019-06-27T00:00:00"/>
    <x v="74"/>
  </r>
  <r>
    <n v="1041"/>
    <s v="PMGD"/>
    <s v="SPV P4 SpA"/>
    <s v="Lo Miranda"/>
    <s v="PMGD"/>
    <x v="2"/>
    <n v="6"/>
    <s v="SE Lo Miranda"/>
    <s v="O'higgins"/>
    <s v="Vicuña"/>
    <d v="2019-07-30T00:00:00"/>
    <d v="2019-10-30T00:00:00"/>
    <d v="2019-07-30T00:00:00"/>
    <d v="2019-10-31T00:00:00"/>
    <x v="59"/>
  </r>
  <r>
    <n v="1053"/>
    <s v="PMGD"/>
    <s v="Parque Solar La Muralla SpA"/>
    <s v="PMGD La Muralla"/>
    <s v="PMGD"/>
    <x v="2"/>
    <n v="2.5"/>
    <s v="Alimentador Pencahue 15 kV, S/E San Vicente de Tagua Tagua"/>
    <s v="O'higgins"/>
    <s v="San Vicente"/>
    <d v="2021-08-30T00:00:00"/>
    <d v="2021-07-28T00:00:00"/>
    <d v="2021-09-30T00:00:00"/>
    <d v="2021-07-29T00:00:00"/>
    <x v="103"/>
  </r>
  <r>
    <n v="1061"/>
    <s v="NI"/>
    <s v="PE Cabo Leones III SpA"/>
    <s v="Cabo Leones III Fase 1"/>
    <s v="convencional y no convencional"/>
    <x v="4"/>
    <n v="78.099999999999994"/>
    <s v="SE Maitencillo"/>
    <s v="Atacama"/>
    <s v="Freirina"/>
    <d v="2020-08-30T00:00:00"/>
    <d v="2020-06-19T00:00:00"/>
    <d v="2020-10-30T00:00:00"/>
    <d v="2020-12-29T00:00:00"/>
    <x v="104"/>
  </r>
  <r>
    <n v="1064"/>
    <s v="PMGD"/>
    <s v="Rigel SpA"/>
    <s v="La Lajuela"/>
    <s v="PMGD"/>
    <x v="2"/>
    <n v="6.9"/>
    <s v="SE San Rafael; Alimentador Centenario"/>
    <s v="O'higgins"/>
    <s v="Santa Cruz"/>
    <d v="2019-02-28T00:00:00"/>
    <d v="2019-01-10T00:00:00"/>
    <s v="en pruebas"/>
    <d v="2019-02-19T00:00:00"/>
    <x v="70"/>
  </r>
  <r>
    <n v="1066"/>
    <s v="PMGD"/>
    <s v="Eléctrica Raso Power Ltda"/>
    <s v="PMGD Raso Power (Ampliación)"/>
    <s v="PMGD"/>
    <x v="7"/>
    <n v="1.34"/>
    <s v="Alimentador Chorrillos SE Lo Boza"/>
    <s v="Maule"/>
    <s v="Constitución"/>
    <d v="2019-02-28T00:00:00"/>
    <d v="2019-03-30T00:00:00"/>
    <s v="en pruebas"/>
    <d v="2019-06-26T00:00:00"/>
    <x v="105"/>
  </r>
  <r>
    <n v="1069"/>
    <s v="PMGD"/>
    <s v="Parque Solar H6 SpA"/>
    <s v="PSF Lo Sierra"/>
    <s v="PMGD"/>
    <x v="2"/>
    <n v="2.97"/>
    <s v="Alimentador Santa Cruz 2 SE Paniahue"/>
    <s v="Metropolitana"/>
    <s v="San Pedro"/>
    <d v="2019-01-30T00:00:00"/>
    <d v="2019-01-30T00:00:00"/>
    <s v="en pruebas"/>
    <d v="2019-06-18T00:00:00"/>
    <x v="106"/>
  </r>
  <r>
    <n v="849"/>
    <s v="NI"/>
    <s v="AustrianSolar Chile Uno SpA"/>
    <s v="Sol de Los Andes"/>
    <s v="convencional y no convencional"/>
    <x v="2"/>
    <n v="89.4"/>
    <s v="S/E Seccionadora Sol de Los Andes, Línea 2x110 kV Diego de Almagro –Llanta C1"/>
    <s v="Atacama"/>
    <s v="Diego de Almagro"/>
    <d v="2021-11-16T00:00:00"/>
    <d v="2021-11-26T00:00:00"/>
    <d v="2022-02-28T00:00:00"/>
    <d v="2022-01-31T00:00:00"/>
    <x v="107"/>
  </r>
  <r>
    <n v="1141"/>
    <s v="PMGD"/>
    <s v="Solar TI Diez SpA"/>
    <s v="Casuto"/>
    <s v="PMGD"/>
    <x v="2"/>
    <n v="2.8"/>
    <s v="Alimentador Lo Sierra, SE Santa Rosa"/>
    <s v="Valparaíso"/>
    <s v="Rinconada"/>
    <d v="2019-04-30T00:00:00"/>
    <d v="2019-03-06T00:00:00"/>
    <s v="en pruebas"/>
    <d v="2019-07-12T00:00:00"/>
    <x v="57"/>
  </r>
  <r>
    <n v="1178"/>
    <s v="PMGD"/>
    <s v="Sociedad Boco Solar SpA"/>
    <s v="Ampliación PMGD El Boco"/>
    <s v="PMGD"/>
    <x v="2"/>
    <n v="4.7"/>
    <s v="Alimentador Boco 12 kV, S/E Mayaca"/>
    <s v="Valparaíso"/>
    <s v="Quillota"/>
    <d v="2020-10-13T00:00:00"/>
    <d v="2020-10-13T00:00:00"/>
    <d v="2020-10-14T00:00:00"/>
    <d v="2021-03-11T00:00:00"/>
    <x v="108"/>
  </r>
  <r>
    <n v="1195"/>
    <s v="PMGD"/>
    <s v="Canencia Energía SpA"/>
    <s v="Montt Solar"/>
    <s v="PMGD"/>
    <x v="2"/>
    <n v="3"/>
    <s v="Alimentador Chacabuco SE San Rafael"/>
    <s v="Valparaíso"/>
    <s v="Petorca"/>
    <d v="2019-03-30T00:00:00"/>
    <d v="2019-04-30T00:00:00"/>
    <d v="2019-03-30T00:00:00"/>
    <d v="2019-06-29T00:00:00"/>
    <x v="44"/>
  </r>
  <r>
    <n v="1208"/>
    <s v="PMGD"/>
    <s v="Isabel Solar SpA "/>
    <s v="Pedreros Solar "/>
    <s v="PMGD"/>
    <x v="2"/>
    <n v="3"/>
    <s v="SE Petorca"/>
    <s v="Valparaíso"/>
    <s v="Panquehue"/>
    <d v="2019-04-30T00:00:00"/>
    <d v="2019-06-03T00:00:00"/>
    <s v="en pruebas"/>
    <d v="2019-07-19T00:00:00"/>
    <x v="109"/>
  </r>
  <r>
    <n v="1216"/>
    <s v="PMGD"/>
    <s v="Parque Eólico El Nogal SpA"/>
    <s v="PE El Nogal"/>
    <s v="PMGD"/>
    <x v="4"/>
    <n v="9"/>
    <s v="SE Catemu"/>
    <s v="Biobío"/>
    <s v="Mulchén"/>
    <d v="2019-02-28T00:00:00"/>
    <d v="2018-12-19T00:00:00"/>
    <s v="en pruebas"/>
    <d v="2019-05-23T00:00:00"/>
    <x v="54"/>
  </r>
  <r>
    <n v="1217"/>
    <s v="PMGD"/>
    <s v="Tricahue Solar SpA"/>
    <s v="Tricahue 2"/>
    <s v="PMGD"/>
    <x v="2"/>
    <n v="9"/>
    <s v="Alimentador Negrete Mulchén SE Negrete"/>
    <s v="O'higgins"/>
    <s v="Rengo"/>
    <d v="2019-02-28T00:00:00"/>
    <d v="2019-04-25T00:00:00"/>
    <s v="en pruebas"/>
    <d v="2019-08-23T00:00:00"/>
    <x v="72"/>
  </r>
  <r>
    <n v="1220"/>
    <s v="PMGD"/>
    <s v="Los Libertadores Solar SpA"/>
    <s v="Mercurio Sur (Ex Panimávida 1)"/>
    <s v="PMGD"/>
    <x v="2"/>
    <n v="3"/>
    <s v="Alimentador Panimávida 13,2 kV, S/E Panimávida"/>
    <s v="Maule"/>
    <s v="Colbún"/>
    <d v="2021-03-30T00:00:00"/>
    <d v="2021-04-08T00:00:00"/>
    <d v="2021-03-30T00:00:00"/>
    <d v="2021-04-09T00:00:00"/>
    <x v="110"/>
  </r>
  <r>
    <n v="1221"/>
    <s v="PMGD"/>
    <s v="Los Libertadores Solar SpA"/>
    <s v="Saturno Norte (Ex Panimávida 2)"/>
    <s v="PMGD"/>
    <x v="2"/>
    <n v="4.5"/>
    <s v="Alimentador Colbún 13,2 kV, S/E Panimávida"/>
    <s v="Maule"/>
    <s v="Colbún"/>
    <d v="2021-04-30T00:00:00"/>
    <d v="2021-06-03T00:00:00"/>
    <d v="2021-04-30T00:00:00"/>
    <d v="2021-06-04T00:00:00"/>
    <x v="111"/>
  </r>
  <r>
    <n v="1222"/>
    <s v="PMGD"/>
    <s v="Parque Solar Santa Fe SpA"/>
    <s v="Parque Solar Santa Fe"/>
    <s v="PMGD"/>
    <x v="2"/>
    <n v="9"/>
    <s v="Alimentador Centenario 15 kV, S/E La Palma"/>
    <s v="Maule"/>
    <s v="San javier"/>
    <d v="2020-04-30T00:00:00"/>
    <d v="2020-03-05T00:00:00"/>
    <d v="2020-05-30T00:00:00"/>
    <d v="2020-03-06T00:00:00"/>
    <x v="112"/>
  </r>
  <r>
    <n v="1223"/>
    <s v="PMGD"/>
    <s v="Imelsa Energía SpA"/>
    <s v="PRP Gami"/>
    <s v="PMGD"/>
    <x v="7"/>
    <n v="2.88"/>
    <s v="Alimentador Tipaume SE Rosario"/>
    <s v="Los Lagos"/>
    <s v="San Pablo"/>
    <d v="2019-07-31T00:00:00"/>
    <d v="2019-05-13T00:00:00"/>
    <d v="2019-11-30T00:00:00"/>
    <d v="2019-10-01T00:00:00"/>
    <x v="57"/>
  </r>
  <r>
    <n v="1226"/>
    <s v="PMGD"/>
    <s v="Fotovoltaica Alerce SpA"/>
    <s v="Planta FV Pitotoy"/>
    <s v="PMGD"/>
    <x v="2"/>
    <n v="3"/>
    <s v="Alimentador Panquehue 15 kV, S/E Rengo"/>
    <s v="O'higgins"/>
    <s v="Rengo"/>
    <d v="2020-08-30T00:00:00"/>
    <d v="2020-04-29T00:00:00"/>
    <d v="2020-08-31T00:00:00"/>
    <d v="2020-04-30T00:00:00"/>
    <x v="90"/>
  </r>
  <r>
    <n v="1244"/>
    <s v="PMGD"/>
    <s v="Santa Catalina Solar SpA "/>
    <s v="Talca"/>
    <s v="PMGD"/>
    <x v="2"/>
    <n v="9"/>
    <s v="SE Itahue"/>
    <s v="Maule"/>
    <s v="Talca"/>
    <d v="2019-05-31T00:00:00"/>
    <d v="2019-05-24T00:00:00"/>
    <s v="en pruebas"/>
    <d v="2019-07-30T00:00:00"/>
    <x v="31"/>
  </r>
  <r>
    <n v="916"/>
    <s v="NI"/>
    <s v="Alto Maipo SpA"/>
    <s v="Alfalfal II (Etapa 1: unidad 2)"/>
    <s v="convencional y no convencional"/>
    <x v="0"/>
    <n v="129.62"/>
    <s v="S/E Los Almendros 220 kV"/>
    <s v="Metropolitana"/>
    <s v="San josé de maipo"/>
    <d v="2021-12-31T00:00:00"/>
    <d v="2021-12-31T00:00:00"/>
    <d v="2022-06-30T00:00:00"/>
    <d v="2022-03-26T00:00:00"/>
    <x v="113"/>
  </r>
  <r>
    <n v="1257"/>
    <s v="NI"/>
    <s v="Tolpán Sur SpA"/>
    <s v="Tolpán Sur"/>
    <s v="convencional y no convencional"/>
    <x v="4"/>
    <n v="84"/>
    <s v="SE Mulchén"/>
    <s v="La Araucania"/>
    <s v="Renaico"/>
    <d v="2020-06-30T00:00:00"/>
    <d v="2020-05-04T00:00:00"/>
    <d v="2020-12-17T00:00:00"/>
    <d v="2020-11-24T00:00:00"/>
    <x v="114"/>
  </r>
  <r>
    <n v="1262"/>
    <s v="PMGD"/>
    <s v="Parque Solar Santa Adriana SpA"/>
    <s v="FV Santa Adriana"/>
    <s v="PMGD"/>
    <x v="2"/>
    <n v="3"/>
    <s v="Alimentador Santa Cecilia SE El Monte"/>
    <s v="Metropolitana"/>
    <s v="El Monte"/>
    <d v="2019-01-30T00:00:00"/>
    <d v="2019-02-26T00:00:00"/>
    <s v="en pruebas"/>
    <d v="2019-08-06T00:00:00"/>
    <x v="54"/>
  </r>
  <r>
    <n v="1274"/>
    <s v="PMGD"/>
    <s v="Generadora La Calera SpA"/>
    <s v="Rio Azul"/>
    <s v="PMGD"/>
    <x v="7"/>
    <n v="3"/>
    <s v="Alimentador Panitao 23 kV"/>
    <s v="Los Lagos"/>
    <s v="Puerto Montt"/>
    <d v="2019-07-31T00:00:00"/>
    <d v="2019-08-08T00:00:00"/>
    <d v="2019-07-31T00:00:00"/>
    <d v="2019-08-30T00:00:00"/>
    <x v="56"/>
  </r>
  <r>
    <n v="1275"/>
    <s v="PMGD"/>
    <s v="Generadora Azul SpA"/>
    <s v="Calfuco"/>
    <s v="PMGD"/>
    <x v="7"/>
    <n v="3"/>
    <s v="Alimentador Panitao 23 kV"/>
    <s v="Los Lagos"/>
    <s v="Puerto Montt"/>
    <d v="2019-06-30T00:00:00"/>
    <d v="2019-08-08T00:00:00"/>
    <d v="2019-09-30T00:00:00"/>
    <d v="2019-09-04T00:00:00"/>
    <x v="53"/>
  </r>
  <r>
    <n v="1292"/>
    <s v="PMGD"/>
    <s v="Maiten SpA"/>
    <s v="Maitén (Ñiquén)"/>
    <s v="PMGD"/>
    <x v="2"/>
    <n v="3"/>
    <s v="Alimentador San Carlos, SE San Gregorio"/>
    <s v="Ñuble"/>
    <s v="Ñiquén"/>
    <d v="2019-04-30T00:00:00"/>
    <d v="2019-08-05T00:00:00"/>
    <d v="2019-04-30T00:00:00"/>
    <d v="2020-04-21T00:00:00"/>
    <x v="40"/>
  </r>
  <r>
    <n v="1293"/>
    <s v="PMGD"/>
    <s v="Ranguil Sur SpA"/>
    <s v="PV Ranguil"/>
    <s v="PMGD"/>
    <x v="2"/>
    <n v="2.95"/>
    <s v="Alimentador Paredones SE Ranguilí"/>
    <s v="O'higgins"/>
    <s v="Lolol"/>
    <d v="2019-02-28T00:00:00"/>
    <d v="2019-02-28T00:00:00"/>
    <s v="en pruebas"/>
    <d v="2019-07-19T00:00:00"/>
    <x v="44"/>
  </r>
  <r>
    <n v="1300"/>
    <s v="PMGD"/>
    <s v="Tucuquere SpA"/>
    <s v="Tucúquere"/>
    <s v="PMGD"/>
    <x v="2"/>
    <n v="3"/>
    <s v="Alimentador Catemu, SE Catemu"/>
    <s v="Valparaíso"/>
    <s v="Catemu"/>
    <d v="2019-08-31T00:00:00"/>
    <d v="2019-08-01T00:00:00"/>
    <d v="2019-08-31T00:00:00"/>
    <d v="2019-08-23T00:00:00"/>
    <x v="56"/>
  </r>
  <r>
    <n v="1314"/>
    <s v="PMGD"/>
    <s v="PMGD Cruz SpA"/>
    <s v="Cruz Solar"/>
    <s v="PMGD"/>
    <x v="2"/>
    <n v="3"/>
    <s v="Alimentador Panquehue SE Panquehue"/>
    <s v="Valparaíso"/>
    <s v="Panquehue"/>
    <d v="2019-04-30T00:00:00"/>
    <d v="2019-06-15T00:00:00"/>
    <s v="en pruebas"/>
    <d v="2019-07-19T00:00:00"/>
    <x v="44"/>
  </r>
  <r>
    <n v="1318"/>
    <s v="PMGD"/>
    <s v="Parque Solar Los Paltos SpA"/>
    <s v="Parque FV Los Paltos"/>
    <s v="PMGD"/>
    <x v="2"/>
    <n v="2.5"/>
    <s v="Alimentador Humeres 23 kV, S/E Cabildo"/>
    <s v="Valparaíso"/>
    <s v="Cabildo"/>
    <d v="2020-01-31T00:00:00"/>
    <d v="2020-01-13T00:00:00"/>
    <d v="2020-01-31T00:00:00"/>
    <d v="2020-01-14T00:00:00"/>
    <x v="59"/>
  </r>
  <r>
    <n v="1325"/>
    <s v="PMGD"/>
    <s v="FV Santa Laura SpA"/>
    <s v="PFV José Soler Mallafré"/>
    <s v="PMGD"/>
    <x v="2"/>
    <n v="1.33"/>
    <s v="Alimentador los Queñes 13,2 kV,  S/E Teno"/>
    <s v="Maule"/>
    <s v="Teno"/>
    <d v="2019-06-30T00:00:00"/>
    <d v="2019-05-17T00:00:00"/>
    <s v="en pruebas"/>
    <d v="2019-08-23T00:00:00"/>
    <x v="56"/>
  </r>
  <r>
    <n v="1350"/>
    <s v="NI"/>
    <s v="Aes Gener S.A."/>
    <s v="Ampliación Central Alfalfal"/>
    <s v="convencional y no convencional"/>
    <x v="0"/>
    <n v="10"/>
    <s v="Alfalfal 220 kV"/>
    <s v="Metropolitana"/>
    <s v="San josé de maipo"/>
    <d v="2020-06-05T00:00:00"/>
    <d v="2020-06-10T00:00:00"/>
    <d v="2020-08-30T00:00:00"/>
    <d v="2020-12-02T00:00:00"/>
    <x v="115"/>
  </r>
  <r>
    <n v="1357"/>
    <s v="NI"/>
    <s v="Cerro Dominador PV S.A."/>
    <s v="Etapa 2: CSP Cerro Dominador"/>
    <s v="convencional y no convencional"/>
    <x v="9"/>
    <n v="110"/>
    <s v="Línea Encuentro - Sierra Gorda"/>
    <s v="Antofagasta"/>
    <s v="María Elena"/>
    <d v="2021-04-02T00:00:00"/>
    <d v="2021-04-10T00:00:00"/>
    <d v="2021-09-30T00:00:00"/>
    <d v="2021-09-30T00:00:00"/>
    <x v="116"/>
  </r>
  <r>
    <n v="1363"/>
    <s v="PMGD"/>
    <s v="Tricahue SpA"/>
    <s v="Trica-Dos (Tricahue)"/>
    <s v="PMGD"/>
    <x v="2"/>
    <n v="3"/>
    <s v="Orilla de Maule 15 Kv"/>
    <s v="Maule"/>
    <s v="Yerbas Buenas"/>
    <d v="2020-03-30T00:00:00"/>
    <d v="2020-02-05T00:00:00"/>
    <d v="2020-03-30T00:00:00"/>
    <d v="2020-02-06T00:00:00"/>
    <x v="117"/>
  </r>
  <r>
    <n v="916"/>
    <s v="NI"/>
    <s v="Alto Maipo SpA"/>
    <s v="Alfalfal II (Etapa N°2)"/>
    <s v="convencional y no convencional"/>
    <x v="0"/>
    <n v="129.62"/>
    <s v="SE Los Almendros 220 kV"/>
    <s v="Metropolitana"/>
    <s v="San josé de maipo"/>
    <d v="2021-12-31T00:00:00"/>
    <d v="2021-12-31T00:00:00"/>
    <d v="2022-06-30T00:00:00"/>
    <d v="2022-04-14T00:00:00"/>
    <x v="118"/>
  </r>
  <r>
    <n v="1372"/>
    <s v="PMGD"/>
    <s v="Villaprat SpA"/>
    <s v="PMGD Villar Solar (PMGD Villa Prat V)"/>
    <s v="PMGD"/>
    <x v="2"/>
    <n v="2.95"/>
    <s v="Alimentador Peteroa 13,2 kV, S/E Villa Prat"/>
    <s v="Maule"/>
    <s v="Sagrada familia"/>
    <d v="2021-02-28T00:00:00"/>
    <d v="2021-01-20T00:00:00"/>
    <d v="2021-03-01T00:00:00"/>
    <d v="2021-01-26T00:00:00"/>
    <x v="110"/>
  </r>
  <r>
    <n v="917"/>
    <s v="NI"/>
    <s v="Alto Maipo SpA"/>
    <s v="Las Lajas"/>
    <s v="convencional y no convencional"/>
    <x v="0"/>
    <n v="267"/>
    <s v="S/E Florida 110 kV"/>
    <s v="Metropolitana"/>
    <s v="San josé de maipo"/>
    <d v="2022-01-07T00:00:00"/>
    <d v="2022-01-07T00:00:00"/>
    <d v="2022-06-07T00:00:00"/>
    <d v="2022-03-26T00:00:00"/>
    <x v="113"/>
  </r>
  <r>
    <n v="973"/>
    <s v="NI"/>
    <s v="Parque Solar Fotovoltaico Sol del Desierto SpA"/>
    <s v="Planta FV Sol del Desierto Fase I"/>
    <s v="convencional y no convencional"/>
    <x v="2"/>
    <n v="175"/>
    <s v="S/E María Elena 220 kV"/>
    <s v="Antofagasta"/>
    <s v="María Elena"/>
    <d v="2021-07-30T00:00:00"/>
    <d v="2021-07-26T00:00:00"/>
    <d v="2022-02-28T00:00:00"/>
    <d v="2022-01-28T00:00:00"/>
    <x v="119"/>
  </r>
  <r>
    <n v="973"/>
    <s v="NI"/>
    <s v="Parque Solar Fotovoltaico Sol del Desierto SpA"/>
    <s v="Planta FV Sol del Desierto Fase II"/>
    <s v="convencional y no convencional"/>
    <x v="2"/>
    <n v="55"/>
    <s v="S/E María Elena 220 kV"/>
    <s v="Antofagasta"/>
    <s v="María Elena"/>
    <d v="2021-07-30T00:00:00"/>
    <d v="2021-07-26T00:00:00"/>
    <d v="2022-02-28T00:00:00"/>
    <d v="2022-01-28T00:00:00"/>
    <x v="119"/>
  </r>
  <r>
    <n v="1418"/>
    <s v="PMGD"/>
    <s v="GR Lilen SpA"/>
    <s v="Placilla Solar"/>
    <s v="PMGD"/>
    <x v="2"/>
    <n v="9"/>
    <s v="Alimentador Peñuelas, SE Placilla 13,2 KV"/>
    <s v="O'higgins"/>
    <s v="Placilla"/>
    <d v="2019-06-30T00:00:00"/>
    <d v="2019-07-22T00:00:00"/>
    <d v="2019-09-30T00:00:00"/>
    <d v="2019-09-06T00:00:00"/>
    <x v="53"/>
  </r>
  <r>
    <n v="1420"/>
    <s v="PMGD"/>
    <s v="Generadora Calafate SpA"/>
    <s v="Calafate"/>
    <s v="PMGD"/>
    <x v="7"/>
    <n v="3"/>
    <s v="Alimentador Pelluco 23 kV, S/E Puerto Montt"/>
    <s v="Los Lagos"/>
    <s v="Puerto Montt"/>
    <d v="2019-12-31T00:00:00"/>
    <d v="2019-12-26T00:00:00"/>
    <d v="2020-01-01T00:00:00"/>
    <d v="2019-12-27T00:00:00"/>
    <x v="120"/>
  </r>
  <r>
    <n v="1421"/>
    <s v="PMGD"/>
    <s v="Generadora La Calera SpA"/>
    <s v="PMGD Alerce"/>
    <s v="PMGD"/>
    <x v="7"/>
    <n v="3"/>
    <s v="Alimentador Pelluco 13,2 kV, S/E Puerto Montt"/>
    <s v="Los Lagos"/>
    <s v="Puerto Montt"/>
    <d v="2019-12-19T00:00:00"/>
    <d v="2019-12-19T00:00:00"/>
    <d v="2019-12-20T00:00:00"/>
    <d v="2019-12-20T00:00:00"/>
    <x v="120"/>
  </r>
  <r>
    <n v="1426"/>
    <s v="PMGD"/>
    <s v="Illalolén S.A. "/>
    <s v="La Ligua"/>
    <s v="PMGD"/>
    <x v="2"/>
    <n v="3"/>
    <s v="Alimentador La Ligua 23 kV, S/E Quínquimo"/>
    <s v="O'higgins"/>
    <s v="San Vicente"/>
    <d v="2019-08-31T00:00:00"/>
    <d v="2019-08-30T00:00:00"/>
    <d v="2019-08-31T00:00:00"/>
    <d v="2019-09-18T00:00:00"/>
    <x v="121"/>
  </r>
  <r>
    <n v="1427"/>
    <s v="PMGD"/>
    <s v="Apolo Solar SpA"/>
    <s v="PMGD FV Cortijo"/>
    <s v="PMGD"/>
    <x v="2"/>
    <n v="9"/>
    <s v="Alimentador Cabrero Salto del Laja 23 kV, S/E Cabrero"/>
    <s v="Biobío"/>
    <m/>
    <d v="2021-09-30T00:00:00"/>
    <d v="2021-09-08T00:00:00"/>
    <d v="2021-09-30T00:00:00"/>
    <d v="2021-09-09T00:00:00"/>
    <x v="122"/>
  </r>
  <r>
    <n v="1436"/>
    <s v="NI"/>
    <s v="USYA SpA"/>
    <s v="USYA"/>
    <s v="convencional y no convencional"/>
    <x v="2"/>
    <n v="52.4"/>
    <s v="S/E Calama 110 Kv"/>
    <s v="Antofagasta"/>
    <s v="Calama"/>
    <d v="2020-08-30T00:00:00"/>
    <d v="2020-08-26T00:00:00"/>
    <d v="2020-09-30T00:00:00"/>
    <d v="2020-12-07T00:00:00"/>
    <x v="123"/>
  </r>
  <r>
    <n v="1441"/>
    <s v="PMGD"/>
    <s v="Parque Solar Villa Alegre SpA"/>
    <s v="Parque Solar Villa Alegre"/>
    <s v="PMGD"/>
    <x v="2"/>
    <n v="9"/>
    <s v="Alimentador Abate Molina 15 kV, S/E Villa Alegre"/>
    <s v="Maule"/>
    <s v="Villa alegre"/>
    <d v="2020-04-30T00:00:00"/>
    <d v="2020-03-30T00:00:00"/>
    <d v="2020-05-30T00:00:00"/>
    <d v="2020-03-31T00:00:00"/>
    <x v="124"/>
  </r>
  <r>
    <n v="1442"/>
    <s v="PMGD"/>
    <s v="Fotovoltaica Delta SpA"/>
    <s v="PMGD Antonia Solar"/>
    <s v="PMGD"/>
    <x v="2"/>
    <n v="3"/>
    <s v="Alimentador Santo Domingo 15 kV, S/E Malloa"/>
    <s v="O'higgins"/>
    <s v="Rengo"/>
    <d v="2020-04-30T00:00:00"/>
    <d v="2020-04-17T00:00:00"/>
    <d v="2020-04-30T00:00:00"/>
    <d v="2020-04-18T00:00:00"/>
    <x v="112"/>
  </r>
  <r>
    <n v="1495"/>
    <s v="PMGD"/>
    <s v="Proyectos Energeticos Puente SPA Hanwha Q Cells"/>
    <s v="El Manzano (El estero)"/>
    <s v="PMGD"/>
    <x v="2"/>
    <n v="2.7"/>
    <s v="SE El Manzano, Alimentador Estero"/>
    <s v="O'higgins"/>
    <s v="Las Cabras"/>
    <d v="2019-12-31T00:00:00"/>
    <d v="2019-12-19T00:00:00"/>
    <d v="2019-12-31T00:00:00"/>
    <d v="2019-12-20T00:00:00"/>
    <x v="125"/>
  </r>
  <r>
    <n v="1496"/>
    <s v="PMGD"/>
    <s v="Fotovoltaica Zeta SpA"/>
    <s v="Don Mariano"/>
    <s v="PMGD"/>
    <x v="2"/>
    <n v="2.8"/>
    <s v="Alimentador Santa Rosa 15 kV, S/E Pelequén"/>
    <s v="O'higgins"/>
    <s v="San fernando"/>
    <d v="2020-04-30T00:00:00"/>
    <d v="2020-04-23T00:00:00"/>
    <d v="2020-04-30T00:00:00"/>
    <d v="2020-04-24T00:00:00"/>
    <x v="112"/>
  </r>
  <r>
    <n v="1497"/>
    <s v="PMGD"/>
    <s v="Fotovoltaica Araucaria SpA"/>
    <s v="Las Chacras"/>
    <s v="PMGD"/>
    <x v="2"/>
    <n v="3"/>
    <s v="Alimentador Las Chacras 13,2 kV, S/E La Esperanza"/>
    <s v="O'higgins"/>
    <s v="La ligua"/>
    <d v="2020-02-28T00:00:00"/>
    <d v="2020-02-21T00:00:00"/>
    <d v="2020-02-28T00:00:00"/>
    <d v="2020-02-22T00:00:00"/>
    <x v="126"/>
  </r>
  <r>
    <n v="1498"/>
    <s v="PMGD"/>
    <s v="Fotovoltaica La Ligua SpA"/>
    <s v="Proyecto Fotovoltaico La Ligua (pullalli Solar)"/>
    <s v="PMGD"/>
    <x v="2"/>
    <n v="3"/>
    <s v="Alimentador Placilla 23 kV, S/E Quinquimo"/>
    <s v="Valparaíso"/>
    <s v="La ligua"/>
    <d v="2020-03-06T00:00:00"/>
    <d v="2020-03-09T00:00:00"/>
    <d v="2020-03-06T00:00:00"/>
    <d v="2020-03-10T00:00:00"/>
    <x v="117"/>
  </r>
  <r>
    <n v="1513"/>
    <s v="PMGD"/>
    <s v="Fotovoltaica Acacia SpA"/>
    <s v="Acacia 1 (Loreto Solar)"/>
    <s v="PMGD"/>
    <x v="2"/>
    <n v="2.8"/>
    <s v="Alimentador Almendro SIC/15 kV"/>
    <s v="O'higgins"/>
    <s v="Coltauco"/>
    <d v="2020-02-28T00:00:00"/>
    <d v="2019-12-26T00:00:00"/>
    <d v="2020-02-29T00:00:00"/>
    <d v="2019-12-27T00:00:00"/>
    <x v="59"/>
  </r>
  <r>
    <n v="1582"/>
    <s v="PMGD"/>
    <s v="Duero Energía Copiulemu SpA"/>
    <s v="Copiulemu"/>
    <s v="PMGD"/>
    <x v="10"/>
    <n v="1"/>
    <s v="Alimentador Irarrázabal SE Andalién"/>
    <s v="Biobío"/>
    <s v="Florida"/>
    <d v="2019-01-30T00:00:00"/>
    <d v="2019-07-24T00:00:00"/>
    <d v="2019-10-31T00:00:00"/>
    <d v="2019-11-19T00:00:00"/>
    <x v="127"/>
  </r>
  <r>
    <n v="1588"/>
    <s v="PMGD"/>
    <s v="Villa Cruz SpA"/>
    <s v="Villa Cruz 7"/>
    <s v="PMGD"/>
    <x v="2"/>
    <n v="2.95"/>
    <s v="Alimentador Los Naranjos, SE Nirivilo 23 kV"/>
    <s v="Maule"/>
    <s v="San Javier"/>
    <d v="2020-03-30T00:00:00"/>
    <d v="2020-02-20T00:00:00"/>
    <d v="2020-03-30T00:00:00"/>
    <d v="2020-02-21T00:00:00"/>
    <x v="117"/>
  </r>
  <r>
    <n v="1606"/>
    <s v="PMGD"/>
    <s v="Ganadera y Forestal Carrán Ltda."/>
    <s v="PMGD CH Chilco"/>
    <s v="PMGD"/>
    <x v="0"/>
    <n v="0.2"/>
    <s v="Alimentador Pichirropulli Futrono 23 kV, S/E Pichirropulli"/>
    <s v="Los Ríos"/>
    <s v="Lago ranco"/>
    <d v="2020-10-30T00:00:00"/>
    <d v="2020-10-22T00:00:00"/>
    <d v="2020-10-30T00:00:00"/>
    <d v="2020-10-23T00:00:00"/>
    <x v="128"/>
  </r>
  <r>
    <n v="1609"/>
    <s v="PMGD"/>
    <s v="Los Girasoles SpA"/>
    <s v="PMGD Los Girasoles"/>
    <s v="PMGD"/>
    <x v="2"/>
    <n v="2.96"/>
    <s v="Alimentador Curacaví 12 kV, S/E Curacaví"/>
    <s v="Metropolitana"/>
    <s v="Curacaví"/>
    <d v="2020-04-30T00:00:00"/>
    <d v="2020-04-09T00:00:00"/>
    <d v="2020-04-30T00:00:00"/>
    <d v="2020-04-10T00:00:00"/>
    <x v="112"/>
  </r>
  <r>
    <n v="1610"/>
    <s v="PMGD"/>
    <s v="Solcor SpA"/>
    <s v="Caimi"/>
    <s v="PMGD"/>
    <x v="2"/>
    <n v="3"/>
    <s v="Alimentador Casablanca 12 kV, S/E Casablanca"/>
    <s v="Valparaíso"/>
    <s v="Casablanca"/>
    <d v="2021-01-31T00:00:00"/>
    <d v="2020-12-30T00:00:00"/>
    <d v="2021-01-31T00:00:00"/>
    <d v="2020-12-31T00:00:00"/>
    <x v="129"/>
  </r>
  <r>
    <n v="1618"/>
    <s v="PMGD"/>
    <s v="Empresa Eléctrica La Compañía SpA"/>
    <s v="Central Hidroeléctrica La Compañía II"/>
    <s v="PMGD"/>
    <x v="0"/>
    <n v="5"/>
    <s v="Alimentador El Guindal 15 kV, S/E Machalí"/>
    <s v="O'higgins"/>
    <s v="Machalí"/>
    <d v="2019-12-20T00:00:00"/>
    <d v="2019-12-20T00:00:00"/>
    <d v="2019-12-21T00:00:00"/>
    <d v="2020-05-14T00:00:00"/>
    <x v="130"/>
  </r>
  <r>
    <n v="1622"/>
    <s v="PMGD"/>
    <s v="CVE Proyecto Nueve SpA"/>
    <s v="PMGD FV Esfena"/>
    <s v="PMGD"/>
    <x v="2"/>
    <n v="6"/>
    <s v="Alimentador Alicahue 23 kV, S/E Cabildo"/>
    <s v="Valparaíso"/>
    <s v="Petorca"/>
    <d v="2021-06-30T00:00:00"/>
    <d v="2021-07-22T00:00:00"/>
    <d v="2021-06-30T00:00:00"/>
    <d v="2021-07-23T00:00:00"/>
    <x v="131"/>
  </r>
  <r>
    <n v="1648"/>
    <s v="PMGD"/>
    <s v="Paniri de Verano SpA"/>
    <s v="Planta FV Filomena Solar"/>
    <s v="PMGD"/>
    <x v="2"/>
    <n v="3"/>
    <s v="Alimentador Tocornal 12 kV, S/E San Felipe"/>
    <s v="Valparaíso"/>
    <s v="Santa María"/>
    <d v="2020-08-30T00:00:00"/>
    <d v="2020-07-15T00:00:00"/>
    <d v="2020-08-31T00:00:00"/>
    <d v="2020-07-16T00:00:00"/>
    <x v="34"/>
  </r>
  <r>
    <n v="1652"/>
    <s v="PMGD"/>
    <s v="Mañío SpA"/>
    <s v="Parque Guadalao Solar"/>
    <s v="PMGD"/>
    <x v="2"/>
    <n v="3"/>
    <s v="Alimentador Guadalao 23 kV, S/E Portezuelo"/>
    <s v="O'higgins"/>
    <s v="La estrella"/>
    <d v="2020-02-28T00:00:00"/>
    <d v="2020-01-29T00:00:00"/>
    <d v="2020-02-29T00:00:00"/>
    <d v="2020-02-14T00:00:00"/>
    <x v="132"/>
  </r>
  <r>
    <n v="1065"/>
    <s v="NI"/>
    <s v="AR Valle Escondido SpA"/>
    <s v="Valle Escondido"/>
    <s v="convencional y no convencional"/>
    <x v="2"/>
    <n v="105"/>
    <s v="S/E Seccionadora Valle Escondido 220 kV, Línea 1x220 kV Río Escondido ‐ Cardones"/>
    <s v="Atacama"/>
    <s v="Tierra amarilla"/>
    <d v="2022-02-01T00:00:00"/>
    <d v="2022-02-01T00:00:00"/>
    <d v="2022-09-30T00:00:00"/>
    <d v="2022-09-21T00:00:00"/>
    <x v="133"/>
  </r>
  <r>
    <n v="1671"/>
    <s v="PMGD"/>
    <s v="Parque Solar Catemu SpA"/>
    <s v="Parque Solar Catemu"/>
    <s v="PMGD"/>
    <x v="2"/>
    <n v="2"/>
    <s v="Alimentador Catemu 12 kV, S/E Catemu"/>
    <s v="Valparaíso"/>
    <s v="Catemu"/>
    <d v="2020-05-31T00:00:00"/>
    <d v="2020-02-07T00:00:00"/>
    <d v="2020-05-31T00:00:00"/>
    <d v="2020-05-20T00:00:00"/>
    <x v="42"/>
  </r>
  <r>
    <n v="1672"/>
    <s v="NI"/>
    <s v="GPG Solar Chile 2017 SpA"/>
    <s v="Parque Fotovoltaico San Pedro"/>
    <s v="convencional y no convencional"/>
    <x v="2"/>
    <n v="106"/>
    <s v="S/E Seccionadora Lasana, Línea 1x220 kV Calama - Solar Jama"/>
    <s v="Antofagasta"/>
    <s v="Calama"/>
    <d v="2020-10-23T00:00:00"/>
    <d v="2020-11-13T00:00:00"/>
    <d v="2021-03-30T00:00:00"/>
    <d v="2021-02-18T00:00:00"/>
    <x v="17"/>
  </r>
  <r>
    <n v="1679"/>
    <s v="PMGD"/>
    <s v="SPV P4 SpA"/>
    <s v="Paraguay"/>
    <s v="PMGD"/>
    <x v="2"/>
    <n v="9"/>
    <s v="SE Molina (Barra 15 kV alimentador Lontué)"/>
    <s v="Maule"/>
    <s v="Molina"/>
    <d v="2020-02-28T00:00:00"/>
    <d v="2020-01-27T00:00:00"/>
    <d v="2020-02-28T00:00:00"/>
    <d v="2020-01-28T00:00:00"/>
    <x v="132"/>
  </r>
  <r>
    <n v="1704"/>
    <s v="PMGD"/>
    <s v="Empresa Eléctrica del Norte Grande S.A."/>
    <s v="MCH Cosapilla"/>
    <s v="PMGD"/>
    <x v="0"/>
    <n v="0.5"/>
    <s v="Alimentador Putre – Ticnamar 23 kV, S/E Central Chapiquiña"/>
    <s v="Arica y Parinacota"/>
    <s v="Putre"/>
    <d v="2020-01-31T00:00:00"/>
    <d v="2020-03-03T00:00:00"/>
    <d v="2020-01-31T00:00:00"/>
    <d v="2020-03-26T00:00:00"/>
    <x v="134"/>
  </r>
  <r>
    <n v="1709"/>
    <s v="MR"/>
    <s v="Sociedad Generadora Austral S.A."/>
    <s v="Etapa Final de Central Chuyaca"/>
    <s v="convencional y no convencional"/>
    <x v="7"/>
    <n v="5"/>
    <s v="S/E Barro Blanco 66 kV"/>
    <s v="Los Lagos"/>
    <s v="Osorno"/>
    <d v="2021-01-31T00:00:00"/>
    <d v="2020-12-21T00:00:00"/>
    <d v="2021-02-28T00:00:00"/>
    <d v="2021-03-12T00:00:00"/>
    <x v="135"/>
  </r>
  <r>
    <n v="1736"/>
    <s v="NI"/>
    <s v="Ibereólica Cabo Leones III SpA"/>
    <s v="Cabo Leones III Fase 2"/>
    <s v="convencional y no convencional"/>
    <x v="4"/>
    <n v="110"/>
    <s v="S/E Central Parque Eólico Cabo Leones I 33 kV"/>
    <s v="Atacama"/>
    <s v="Freirina"/>
    <d v="2021-08-31T00:00:00"/>
    <d v="2021-08-03T00:00:00"/>
    <d v="2021-11-30T00:00:00"/>
    <d v="2021-12-17T00:00:00"/>
    <x v="136"/>
  </r>
  <r>
    <n v="1071"/>
    <s v="NI"/>
    <s v="Prime Energía Quickstart SpA"/>
    <s v="Llanos Blancos (Etapa 2)"/>
    <s v="convencional y no convencional"/>
    <x v="7"/>
    <n v="150"/>
    <s v="Tap Off Línea 220kV Pan de Azúcar - Minera Carmen de Andacollo "/>
    <s v="Coquimbo"/>
    <s v="Coquimbo"/>
    <d v="2021-12-30T00:00:00"/>
    <d v="2021-11-06T00:00:00"/>
    <d v="2022-03-30T00:00:00"/>
    <d v="2022-01-08T00:00:00"/>
    <x v="137"/>
  </r>
  <r>
    <n v="1750"/>
    <s v="PMGD"/>
    <s v="PFV María Pinto SpA"/>
    <s v="Planta FV María Pinto"/>
    <s v="PMGD"/>
    <x v="2"/>
    <n v="3"/>
    <s v="Alimentador María Pinto 13,2 kV, S/E Bollenar"/>
    <s v="Metropolitana"/>
    <s v="María pinto"/>
    <d v="2020-02-28T00:00:00"/>
    <d v="2020-02-28T00:00:00"/>
    <d v="2020-02-28T00:00:00"/>
    <d v="2020-08-28T00:00:00"/>
    <x v="34"/>
  </r>
  <r>
    <n v="1753"/>
    <s v="NI"/>
    <s v="AR Alena SpA"/>
    <s v="Parque Eólico Alena"/>
    <s v="convencional y no convencional"/>
    <x v="4"/>
    <n v="84"/>
    <s v="Tap Off Coyanco en Línea 1x154 kV Los Ángeles - Santa Fe"/>
    <s v="Biobío"/>
    <s v="Los ángeles"/>
    <d v="2021-05-13T00:00:00"/>
    <d v="2021-07-01T00:00:00"/>
    <d v="2021-12-30T00:00:00"/>
    <d v="2021-12-13T00:00:00"/>
    <x v="138"/>
  </r>
  <r>
    <n v="1757"/>
    <s v="NI"/>
    <s v="Malgarida I SpA"/>
    <s v="Parque FV Malgarida I"/>
    <s v="convencional y no convencional"/>
    <x v="2"/>
    <n v="28"/>
    <s v="S/E Cumbre 220 kV"/>
    <s v="Atacama"/>
    <s v="Diego de Almagro"/>
    <d v="2021-02-28T00:00:00"/>
    <d v="2021-02-25T00:00:00"/>
    <d v="2021-07-30T00:00:00"/>
    <d v="2021-06-19T00:00:00"/>
    <x v="139"/>
  </r>
  <r>
    <n v="1758"/>
    <s v="NI"/>
    <s v="Malgarida II SpA"/>
    <s v="Parque FV Malgarida II"/>
    <s v="convencional y no convencional"/>
    <x v="2"/>
    <n v="162.69999999999999"/>
    <s v="S/E Cumbre 220 kV"/>
    <s v="Atacama"/>
    <s v="Diego de Almagro"/>
    <d v="2021-02-28T00:00:00"/>
    <d v="2021-02-25T00:00:00"/>
    <d v="2021-07-30T00:00:00"/>
    <d v="2021-06-19T00:00:00"/>
    <x v="139"/>
  </r>
  <r>
    <n v="1775"/>
    <s v="PMGD"/>
    <s v="Impulso Solar El Resplandor SpA"/>
    <s v="El Resplandor (Central FV Cabrero II)"/>
    <s v="PMGD"/>
    <x v="2"/>
    <n v="2.8"/>
    <s v="Alimentador Cabrero Bulnes 23 kV, S/E Cabrero"/>
    <s v="Biobío"/>
    <s v="Cabrero"/>
    <d v="2020-06-30T00:00:00"/>
    <d v="2020-05-18T00:00:00"/>
    <d v="2020-07-01T00:00:00"/>
    <d v="2020-05-19T00:00:00"/>
    <x v="140"/>
  </r>
  <r>
    <n v="1785"/>
    <s v="PMGD"/>
    <s v="Alto Cautín SpA"/>
    <s v="Boldos"/>
    <s v="PMGD"/>
    <x v="7"/>
    <n v="3"/>
    <s v="Alimentador Picoltué Santa Bárbara 23 kV, S/E Picoltué"/>
    <s v="Biobío"/>
    <s v="Mulchén"/>
    <d v="2020-05-20T00:00:00"/>
    <d v="2020-05-20T00:00:00"/>
    <d v="2020-05-21T00:00:00"/>
    <d v="2020-05-21T00:00:00"/>
    <x v="76"/>
  </r>
  <r>
    <n v="1789"/>
    <s v="PMGD"/>
    <s v="Chungungo Solar SpA"/>
    <s v="Planta FV Covadonga"/>
    <s v="PMGD"/>
    <x v="2"/>
    <n v="9"/>
    <s v="Alimentador El Salar 23 kV, S/E El Salado"/>
    <s v="Atacama"/>
    <s v="Chañaral"/>
    <d v="2020-04-30T00:00:00"/>
    <d v="2020-04-06T00:00:00"/>
    <d v="2020-04-30T00:00:00"/>
    <d v="2020-06-10T00:00:00"/>
    <x v="16"/>
  </r>
  <r>
    <n v="1818"/>
    <s v="PMGD"/>
    <s v="Chester Solar I SpA"/>
    <s v="Planta FV Jahuel"/>
    <s v="PMGD"/>
    <x v="2"/>
    <n v="6"/>
    <s v="Alimentador Tocornal 12 kV, S/E San Felipe"/>
    <s v="Valparaíso"/>
    <m/>
    <d v="2020-03-31T00:00:00"/>
    <d v="2020-03-23T00:00:00"/>
    <d v="2020-03-31T00:00:00"/>
    <d v="2020-04-18T00:00:00"/>
    <x v="141"/>
  </r>
  <r>
    <n v="1819"/>
    <s v="PMGD"/>
    <s v="El Roble Solar SpA"/>
    <s v="Trebal Solar (El Roble Solar)"/>
    <s v="PMGD"/>
    <x v="2"/>
    <n v="3"/>
    <s v="Alimentador Chena 23 kV, S/E Santa Marta"/>
    <s v="Metropolitana"/>
    <s v="Maipú"/>
    <d v="2020-07-30T00:00:00"/>
    <d v="2020-06-26T00:00:00"/>
    <d v="2020-07-31T00:00:00"/>
    <d v="2020-06-27T00:00:00"/>
    <x v="38"/>
  </r>
  <r>
    <n v="1821"/>
    <s v="PMGD"/>
    <s v="Generadora Norte SpA"/>
    <s v="PMGD El Faro"/>
    <s v="PMGD"/>
    <x v="7"/>
    <n v="3"/>
    <s v="Alimentador Los Vilos 23 kV, S/E Quereo"/>
    <s v="Coquimbo"/>
    <s v="Los vilos"/>
    <d v="2020-09-30T00:00:00"/>
    <d v="2020-09-30T00:00:00"/>
    <d v="2020-10-01T00:00:00"/>
    <d v="2020-10-01T00:00:00"/>
    <x v="142"/>
  </r>
  <r>
    <n v="1101"/>
    <s v="NI"/>
    <s v="Enel Green Power del Sur SpA"/>
    <s v="Sol de Lila"/>
    <s v="convencional y no convencional"/>
    <x v="2"/>
    <n v="152"/>
    <s v="S/E Andes 220 kV"/>
    <s v="Antofagasta"/>
    <s v="Antofagasta"/>
    <d v="2021-09-04T00:00:00"/>
    <d v="2021-08-31T00:00:00"/>
    <d v="2022-09-15T00:00:00"/>
    <d v="2022-09-01T00:00:00"/>
    <x v="143"/>
  </r>
  <r>
    <n v="1833"/>
    <s v="PMGD"/>
    <s v="Taltal Solar S.A."/>
    <s v="PMGD Quinantu Solar"/>
    <s v="PMGD"/>
    <x v="2"/>
    <n v="9"/>
    <s v="Alimentador El Canelo 13,8 kV, S/E San Clemente"/>
    <s v="Maule"/>
    <s v="Talca"/>
    <d v="2021-02-28T00:00:00"/>
    <d v="2021-01-14T00:00:00"/>
    <d v="2021-02-28T00:00:00"/>
    <d v="2021-01-15T00:00:00"/>
    <x v="144"/>
  </r>
  <r>
    <n v="1834"/>
    <s v="PMGD"/>
    <s v="Candelaria Solar SpA_x000a_"/>
    <s v="Candelaria Solar"/>
    <s v="PMGD"/>
    <x v="2"/>
    <n v="3"/>
    <s v="Alimentador Codegua 15 kV, S/E Graneros"/>
    <s v="O'higgins"/>
    <s v="Mostazal"/>
    <d v="2020-09-30T00:00:00"/>
    <d v="2020-09-29T00:00:00"/>
    <d v="2020-10-01T00:00:00"/>
    <d v="2020-09-30T00:00:00"/>
    <x v="145"/>
  </r>
  <r>
    <n v="1845"/>
    <s v="PMGD"/>
    <s v="PSF El Salitral S.A."/>
    <s v="PSF El Salitral"/>
    <s v="PMGD"/>
    <x v="2"/>
    <n v="8.4"/>
    <s v="Alimentador Combarbalá 13,2 kV, S/E Combarbalá"/>
    <s v="Coquimbo"/>
    <s v="Combarbalá"/>
    <d v="2020-09-29T00:00:00"/>
    <d v="2020-09-29T00:00:00"/>
    <d v="2020-09-30T00:00:00"/>
    <d v="2020-12-08T00:00:00"/>
    <x v="146"/>
  </r>
  <r>
    <n v="1852"/>
    <s v="PMGD"/>
    <s v="Los Portones S.A."/>
    <s v="Ampliación central PMGD Hidroriñinahue"/>
    <s v="PMGD"/>
    <x v="0"/>
    <n v="1"/>
    <s v="Alimentador Futahuente 23 kV, S/E Chirre"/>
    <s v="Los Ríos"/>
    <s v="Lago ranco"/>
    <d v="2020-06-08T00:00:00"/>
    <d v="2020-06-08T00:00:00"/>
    <d v="2020-06-09T00:00:00"/>
    <d v="2020-06-09T00:00:00"/>
    <x v="38"/>
  </r>
  <r>
    <n v="1853"/>
    <s v="PMGD"/>
    <s v="EBCO Energía S.A."/>
    <s v="PMGD Don Pedro"/>
    <s v="PMGD"/>
    <x v="7"/>
    <n v="2.9"/>
    <s v="Alimentador Las Industrias 15 kV, S/E Loma Colorada"/>
    <s v="Biobío"/>
    <s v="San pedro de la Paz"/>
    <d v="2021-05-30T00:00:00"/>
    <d v="2021-05-18T00:00:00"/>
    <d v="2021-05-30T00:00:00"/>
    <d v="2021-05-19T00:00:00"/>
    <x v="147"/>
  </r>
  <r>
    <n v="1857"/>
    <s v="PMGD"/>
    <s v="Eléctrica Pinares Ltda."/>
    <s v="PMGD Central Pinares"/>
    <s v="PMGD"/>
    <x v="11"/>
    <n v="8.5"/>
    <s v="Alimentador Purapel 23 kV, S/E Constitución"/>
    <s v="Maule"/>
    <s v="Constitución"/>
    <d v="2021-01-30T00:00:00"/>
    <d v="2021-02-09T00:00:00"/>
    <d v="2021-01-30T00:00:00"/>
    <d v="2021-02-10T00:00:00"/>
    <x v="148"/>
  </r>
  <r>
    <n v="1866"/>
    <s v="PMGD"/>
    <s v="Solar TI Doce SpA"/>
    <s v="PMGD Manao"/>
    <s v="PMGD"/>
    <x v="2"/>
    <n v="3"/>
    <s v="Alimentador Santa Teresa 12 kV, S/E Las Vegas"/>
    <s v="Valparaíso"/>
    <s v="Llay Llay "/>
    <d v="2022-01-31T00:00:00"/>
    <d v="2022-03-15T00:00:00"/>
    <d v="2022-03-15T00:00:00"/>
    <d v="2022-03-15T00:00:00"/>
    <x v="149"/>
  </r>
  <r>
    <n v="1867"/>
    <s v="PMGD"/>
    <s v="Solar TI Diecisiete SpA"/>
    <s v="PMGD FV Trebo"/>
    <s v="PMGD"/>
    <x v="2"/>
    <n v="3"/>
    <s v="Alimentador El Turco 13,2 kV, S/E Leyda"/>
    <s v="Metropolitana"/>
    <s v="Melipilla"/>
    <d v="2022-04-30T00:00:00"/>
    <d v="2022-03-02T00:00:00"/>
    <d v="2022-04-30T00:00:00"/>
    <d v="2022-03-02T00:00:00"/>
    <x v="149"/>
  </r>
  <r>
    <n v="1883"/>
    <s v="PMGD"/>
    <s v="Anumar Energía del Sol 1 SpA"/>
    <s v="PMGD FV Villa Alemana"/>
    <s v="PMGD"/>
    <x v="2"/>
    <n v="2.7"/>
    <s v="Alimentador Pangal 12 kV, S/E Peñablanca"/>
    <s v="Valparaíso"/>
    <m/>
    <d v="2021-10-30T00:00:00"/>
    <d v="2021-11-29T00:00:00"/>
    <d v="2021-10-31T00:00:00"/>
    <d v="2021-11-30T00:00:00"/>
    <x v="150"/>
  </r>
  <r>
    <n v="1885"/>
    <s v="PMGD"/>
    <s v="GR Guindo SpA"/>
    <s v="PMGD FV Argomedo (antes Quinta)"/>
    <s v="PMGD"/>
    <x v="2"/>
    <n v="8"/>
    <s v="Alimentador Argomedo 15 kV, S/E Quinta de Tilcoco"/>
    <s v="O'higgins"/>
    <s v="Quinta de tilcoco"/>
    <d v="2020-06-30T00:00:00"/>
    <d v="2020-06-18T00:00:00"/>
    <d v="2020-07-01T00:00:00"/>
    <d v="2020-06-19T00:00:00"/>
    <x v="38"/>
  </r>
  <r>
    <n v="1894"/>
    <s v="PMGD"/>
    <s v="Incahuasi Energy SpA"/>
    <s v="Guanaco Solar (PMGD El Guanaco Solar I)"/>
    <s v="PMGD"/>
    <x v="2"/>
    <n v="3"/>
    <s v="Alimentador Emos – Malloco 23 kV, S/E Malloco"/>
    <s v="Metropolitana"/>
    <s v="Padre hurtado"/>
    <d v="2020-09-30T00:00:00"/>
    <d v="2020-09-08T00:00:00"/>
    <d v="2020-10-01T00:00:00"/>
    <d v="2020-10-09T00:00:00"/>
    <x v="81"/>
  </r>
  <r>
    <n v="1255"/>
    <s v="NI"/>
    <s v="Energía Eólica Los Olmos SpA"/>
    <s v="Parque Eólico Los Olmos"/>
    <s v="convencional y no convencional"/>
    <x v="4"/>
    <n v="100"/>
    <s v="Nueva S/E Seccionadora Los Olmos 220 kV en Línea 1x220 kV Tolpán - Mulchén "/>
    <s v="Biobío"/>
    <s v="Mulchén"/>
    <d v="2021-05-16T00:00:00"/>
    <d v="2021-05-31T00:00:00"/>
    <d v="2022-02-18T00:00:00"/>
    <d v="2022-01-19T00:00:00"/>
    <x v="151"/>
  </r>
  <r>
    <n v="1952"/>
    <s v="PMGD"/>
    <s v="Asesorías D'E Capital SpA"/>
    <s v="PMGD Etersol"/>
    <s v="PMGD"/>
    <x v="7"/>
    <n v="0.8"/>
    <s v="Alimentador Palmilla 12 kV, S/E Quilicura"/>
    <s v="Metropolitana"/>
    <s v="Quilicura"/>
    <d v="2021-02-28T00:00:00"/>
    <d v="2021-03-06T00:00:00"/>
    <d v="2021-03-01T00:00:00"/>
    <d v="2021-03-07T00:00:00"/>
    <x v="135"/>
  </r>
  <r>
    <n v="1954"/>
    <s v="PMGD"/>
    <s v="Central El Atajo SpA"/>
    <s v="PMGD CH El Atajo"/>
    <s v="PMGD"/>
    <x v="0"/>
    <n v="1.1000000000000001"/>
    <s v="Alimentador Picoltué Mulchén 23 kV, S/E Mulchén"/>
    <s v="Biobío"/>
    <m/>
    <d v="2020-11-30T00:00:00"/>
    <d v="2020-11-02T00:00:00"/>
    <d v="2020-12-01T00:00:00"/>
    <d v="2020-11-13T00:00:00"/>
    <x v="152"/>
  </r>
  <r>
    <n v="1970"/>
    <s v="PMGD"/>
    <s v="Agro Solar V SpA"/>
    <s v="PMGD Canelillo"/>
    <s v="PMGD"/>
    <x v="2"/>
    <n v="2.5"/>
    <s v="Alimentador Los Cristales 23 kV, S/E Illapel"/>
    <s v="Coquimbo"/>
    <s v="Illapel"/>
    <d v="2020-11-30T00:00:00"/>
    <d v="2020-11-11T00:00:00"/>
    <d v="2020-12-01T00:00:00"/>
    <d v="2020-11-12T00:00:00"/>
    <x v="153"/>
  </r>
  <r>
    <n v="1975"/>
    <s v="PMGD"/>
    <s v="Lirio De Campo Solar SpA"/>
    <s v="PMGD Lirio de Campo"/>
    <s v="PMGD"/>
    <x v="2"/>
    <n v="2.5"/>
    <s v="Alimentador Mallarauco 13,2 kV, S/E Bollenar"/>
    <s v="Metropolitana"/>
    <s v="Melipilla"/>
    <d v="2020-09-15T00:00:00"/>
    <d v="2020-09-15T00:00:00"/>
    <d v="2020-09-16T00:00:00"/>
    <d v="2020-09-16T00:00:00"/>
    <x v="154"/>
  </r>
  <r>
    <n v="1976"/>
    <s v="PMGD"/>
    <s v="Agro Solar IV SpA"/>
    <s v="PMGD Cocinillas"/>
    <s v="PMGD"/>
    <x v="2"/>
    <n v="2.5"/>
    <s v="Alimentador Los Cristales 23 kV, S/E Illapel"/>
    <s v="Coquimbo"/>
    <s v="Illapel"/>
    <d v="2020-11-30T00:00:00"/>
    <d v="2020-11-10T00:00:00"/>
    <d v="2020-12-01T00:00:00"/>
    <d v="2020-11-11T00:00:00"/>
    <x v="153"/>
  </r>
  <r>
    <n v="2010"/>
    <s v="PMGD"/>
    <s v="Lingue SpA"/>
    <s v="PMGD Lingue"/>
    <s v="PMGD"/>
    <x v="2"/>
    <n v="3"/>
    <s v="Alimentador Córpora 12 kV, S/E Casablanca"/>
    <s v="Valparaíso"/>
    <s v="Casablanca"/>
    <d v="2021-01-30T00:00:00"/>
    <d v="2021-01-28T00:00:00"/>
    <d v="2021-01-31T00:00:00"/>
    <d v="2021-01-29T00:00:00"/>
    <x v="155"/>
  </r>
  <r>
    <n v="2013"/>
    <s v="PMGD"/>
    <s v="Quillay Solar SpA"/>
    <s v="PMGD Quillay"/>
    <s v="PMGD"/>
    <x v="2"/>
    <n v="2.7"/>
    <s v="Alimentador Pomaire 13,2 kV, S/E El Maitén"/>
    <s v="Metropolitana"/>
    <s v="melipilla"/>
    <d v="2020-09-15T00:00:00"/>
    <d v="2020-09-15T00:00:00"/>
    <d v="2020-09-16T00:00:00"/>
    <d v="2020-09-16T00:00:00"/>
    <x v="81"/>
  </r>
  <r>
    <n v="2014"/>
    <s v="PMGD"/>
    <s v="Litre SpA"/>
    <s v="Los Magnolios Solar (PMGD Litre)"/>
    <s v="PMGD"/>
    <x v="2"/>
    <n v="3"/>
    <s v="Alimentador Córpora 12 kV, S/E Casablanca"/>
    <s v="Valparaíso"/>
    <s v="Casablanca"/>
    <d v="2021-08-30T00:00:00"/>
    <d v="2021-09-01T00:00:00"/>
    <d v="2021-09-30T00:00:00"/>
    <d v="2021-09-02T00:00:00"/>
    <x v="156"/>
  </r>
  <r>
    <n v="2027"/>
    <s v="PMGD"/>
    <s v="Suvan Solar SpA"/>
    <s v="PMGD FV Moya"/>
    <s v="PMGD"/>
    <x v="2"/>
    <n v="9"/>
    <s v="Alimentador Cabrero 13,2 kV, S/E Cabrero"/>
    <s v="Biobío"/>
    <s v="Cabrero"/>
    <d v="2021-08-30T00:00:00"/>
    <d v="2021-06-29T00:00:00"/>
    <d v="2021-08-31T00:00:00"/>
    <d v="2021-06-30T00:00:00"/>
    <x v="157"/>
  </r>
  <r>
    <n v="2028"/>
    <s v="PMGD"/>
    <s v="Llonquén Energías SpA"/>
    <s v="PRP Chifin"/>
    <s v="PMGD"/>
    <x v="7"/>
    <n v="4"/>
    <s v="Alimentador Chifín 23 kV, S/E Río Negro"/>
    <s v="Los Lagos"/>
    <s v="Osorno"/>
    <d v="2020-10-06T00:00:00"/>
    <d v="2020-10-06T00:00:00"/>
    <d v="2020-10-07T00:00:00"/>
    <d v="2020-10-07T00:00:00"/>
    <x v="11"/>
  </r>
  <r>
    <n v="2029"/>
    <s v="PMGD"/>
    <s v="Llonquén Energías SpA"/>
    <s v="PRP Los Negros"/>
    <s v="PMGD"/>
    <x v="7"/>
    <n v="3"/>
    <s v="Alimentador Los Negros 23 kV, S/E Los Negros"/>
    <s v="Los Lagos"/>
    <s v="Osorno"/>
    <d v="2020-10-06T00:00:00"/>
    <d v="2020-10-19T00:00:00"/>
    <d v="2020-10-07T00:00:00"/>
    <d v="2020-10-20T00:00:00"/>
    <x v="158"/>
  </r>
  <r>
    <n v="2030"/>
    <s v="PMGD"/>
    <s v="Llonquén Energías SpA"/>
    <s v="PRP Campesina (PRP Aldea)"/>
    <s v="PMGD"/>
    <x v="7"/>
    <n v="3"/>
    <s v="Alimentador Aldea Campesina 23 kV, S/E La Unión"/>
    <s v="Los Ríos"/>
    <s v="La unión"/>
    <d v="2020-10-02T00:00:00"/>
    <d v="2020-10-20T00:00:00"/>
    <d v="2020-10-03T00:00:00"/>
    <d v="2020-10-21T00:00:00"/>
    <x v="158"/>
  </r>
  <r>
    <n v="2031"/>
    <s v="PMGD"/>
    <s v="Llonquén Energías SpA"/>
    <s v="PRP Rapaco"/>
    <s v="PMGD"/>
    <x v="7"/>
    <n v="3"/>
    <s v="Alimentador Rapaco 23 kV, S/E La Unión"/>
    <s v="Los Ríos"/>
    <s v="Osorno"/>
    <d v="2020-10-05T00:00:00"/>
    <d v="2020-10-23T00:00:00"/>
    <d v="2020-10-06T00:00:00"/>
    <d v="2020-10-24T00:00:00"/>
    <x v="158"/>
  </r>
  <r>
    <n v="2032"/>
    <s v="PMGD"/>
    <s v="Llonquén Energías SpA"/>
    <s v="PRP Tambores"/>
    <s v="PMGD"/>
    <x v="7"/>
    <n v="3"/>
    <s v="Alimentador Río Bueno 23 kV, S/E Los Tambores"/>
    <s v="Los Lagos"/>
    <s v="Osorno"/>
    <d v="2020-10-01T00:00:00"/>
    <d v="2020-10-07T00:00:00"/>
    <d v="2020-10-02T00:00:00"/>
    <d v="2020-10-08T00:00:00"/>
    <x v="11"/>
  </r>
  <r>
    <n v="1265"/>
    <s v="NI"/>
    <s v="Colbún S.A."/>
    <s v="Diego de Almagro Sur"/>
    <s v="convencional y no convencional"/>
    <x v="2"/>
    <n v="208"/>
    <s v="S/E Illapa 220 kV"/>
    <s v="Atacama"/>
    <s v="Diego de Almagro"/>
    <d v="2021-11-22T00:00:00"/>
    <d v="2021-11-30T00:00:00"/>
    <d v="2022-08-16T00:00:00"/>
    <d v="2022-08-09T00:00:00"/>
    <x v="143"/>
  </r>
  <r>
    <n v="1369"/>
    <s v="NI"/>
    <s v="Hidroeléctrica Los Corrales SpA"/>
    <s v="Central Hidroeléctrica Corrales"/>
    <s v="PMG"/>
    <x v="0"/>
    <n v="3"/>
    <s v="S/E Central San Andrés (HSA) 154 (220) kV"/>
    <s v="O'higgins"/>
    <s v="San Fernando"/>
    <d v="2021-08-31T00:00:00"/>
    <d v="2021-08-13T00:00:00"/>
    <d v="2022-01-31T00:00:00"/>
    <d v="2022-01-06T00:00:00"/>
    <x v="83"/>
  </r>
  <r>
    <n v="1374"/>
    <s v="NI"/>
    <s v="Prime Energía "/>
    <s v="San Javier etapa I"/>
    <s v="convencional y no convencional"/>
    <x v="3"/>
    <n v="25"/>
    <s v="Línea 66kV San Javier - Constitución"/>
    <s v="Maule"/>
    <s v="Constitución"/>
    <d v="2021-10-09T00:00:00"/>
    <d v="2021-10-09T00:00:00"/>
    <d v="2022-02-28T00:00:00"/>
    <d v="2022-01-06T00:00:00"/>
    <x v="159"/>
  </r>
  <r>
    <n v="2048"/>
    <s v="PMGD"/>
    <s v="Aggreko Chile Ltda."/>
    <s v="PMGD Aggreko 01"/>
    <s v="PMGD"/>
    <x v="7"/>
    <n v="3"/>
    <s v="Alimentador Libertadores 23 kV, S/E Chacabuco"/>
    <s v="Metropolitana"/>
    <s v="Quilicura"/>
    <d v="2022-02-25T00:00:00"/>
    <d v="2022-02-28T00:00:00"/>
    <d v="2022-02-28T00:00:00"/>
    <d v="2022-02-28T00:00:00"/>
    <x v="160"/>
  </r>
  <r>
    <n v="2100"/>
    <s v="PMGD"/>
    <s v="Central El Atajo SpA"/>
    <s v="Quitralman (PMGD Diésel El Atajo)"/>
    <s v="PMGD"/>
    <x v="7"/>
    <n v="2.4"/>
    <s v="Alimentador Picoltué Mulchen 23 kV, S/E Picoltué"/>
    <s v="Biobío"/>
    <m/>
    <d v="2021-01-31T00:00:00"/>
    <d v="2021-01-28T00:00:00"/>
    <d v="2021-01-31T00:00:00"/>
    <d v="2021-01-29T00:00:00"/>
    <x v="148"/>
  </r>
  <r>
    <n v="2101"/>
    <s v="PMGD"/>
    <s v="Bluegate Energía SpA"/>
    <s v="PMGD Bluegate"/>
    <s v="PMGD"/>
    <x v="7"/>
    <n v="3"/>
    <s v="Alimentador Panitao 23 kV, S/E Alto Bonito"/>
    <s v="Los Lagos"/>
    <s v="Puerto montt"/>
    <d v="2020-09-30T00:00:00"/>
    <d v="2020-10-06T00:00:00"/>
    <d v="2020-10-01T00:00:00"/>
    <d v="2020-10-07T00:00:00"/>
    <x v="161"/>
  </r>
  <r>
    <n v="2103"/>
    <s v="PMGD"/>
    <s v="Pelequén Sur SpA"/>
    <s v="PFV San Ramiro"/>
    <s v="PMGD"/>
    <x v="2"/>
    <n v="9"/>
    <s v="Alimentador Loyca 23 kV, S/E El Peumo"/>
    <s v="Metropolitana"/>
    <s v="Melipilla"/>
    <d v="2020-08-30T00:00:00"/>
    <d v="2020-09-04T00:00:00"/>
    <d v="2020-08-30T00:00:00"/>
    <d v="2021-01-27T00:00:00"/>
    <x v="108"/>
  </r>
  <r>
    <n v="2104"/>
    <s v="PMGD"/>
    <s v="PFV Las Torcazas SpA"/>
    <s v="PFV Las Torcazas"/>
    <s v="PMGD"/>
    <x v="2"/>
    <n v="3"/>
    <s v="Alimentador La Estrella 13,2 kV, S/E Marchigüe"/>
    <s v="O'higgins"/>
    <s v="Marchihue"/>
    <d v="2020-10-30T00:00:00"/>
    <d v="2020-10-27T00:00:00"/>
    <d v="2020-10-31T00:00:00"/>
    <d v="2021-04-24T00:00:00"/>
    <x v="162"/>
  </r>
  <r>
    <n v="2120"/>
    <s v="PMGD"/>
    <s v="GR Ulmo SpA"/>
    <s v="PMGD FV El Romeral"/>
    <s v="PMGD"/>
    <x v="2"/>
    <n v="8"/>
    <s v="Alimentador San Enrique 15 kV, S/E Chimbarongo"/>
    <s v="O'higgins"/>
    <s v="Chimbarongo"/>
    <d v="2020-12-30T00:00:00"/>
    <d v="2020-12-28T00:00:00"/>
    <d v="2020-12-30T00:00:00"/>
    <d v="2020-12-29T00:00:00"/>
    <x v="163"/>
  </r>
  <r>
    <n v="2121"/>
    <s v="PMGD"/>
    <s v="GR Pitao SpA"/>
    <s v="PMGD GR Pitao (PMGD FV Teno Uno)"/>
    <s v="PMGD"/>
    <x v="2"/>
    <n v="9"/>
    <s v="Alimentador El Quelmén 13,2 kV, S/E Teno"/>
    <s v="Maule"/>
    <s v="Teno"/>
    <d v="2021-04-30T00:00:00"/>
    <d v="2021-06-01T00:00:00"/>
    <d v="2021-04-30T00:00:00"/>
    <d v="2021-06-02T00:00:00"/>
    <x v="73"/>
  </r>
  <r>
    <n v="2122"/>
    <s v="PMGD"/>
    <s v="Playero SpA"/>
    <s v="Playero (PMGD Playero - Etapa I)"/>
    <s v="PMGD"/>
    <x v="2"/>
    <n v="3"/>
    <s v="Alimentador Los Ruiles 23kV, SE La Vega"/>
    <s v="Maule"/>
    <s v="Chanco"/>
    <d v="2020-08-14T00:00:00"/>
    <d v="2020-08-14T00:00:00"/>
    <d v="2020-08-15T00:00:00"/>
    <d v="2020-09-30T00:00:00"/>
    <x v="115"/>
  </r>
  <r>
    <n v="2124"/>
    <s v="PMGD"/>
    <s v="Playero SpA"/>
    <s v="Playerito (PMGD Playero - Etapa II)"/>
    <s v="PMGD"/>
    <x v="2"/>
    <n v="3"/>
    <s v="Alimentador Los Ruiles 23kV, SE La Vega"/>
    <s v="Maule"/>
    <s v="Chanco"/>
    <d v="2020-10-30T00:00:00"/>
    <d v="2020-11-11T00:00:00"/>
    <d v="2020-10-31T00:00:00"/>
    <d v="2020-11-12T00:00:00"/>
    <x v="115"/>
  </r>
  <r>
    <n v="2145"/>
    <s v="PMGD"/>
    <s v="GR Roble SpA"/>
    <s v="PMGD FV Santa Carolina"/>
    <s v="PMGD"/>
    <x v="2"/>
    <n v="3"/>
    <s v="Alimentador Tinguiririca 15 kV, S/E Colchagua"/>
    <s v="O'higgins"/>
    <s v="Chimbarongo"/>
    <d v="2020-12-30T00:00:00"/>
    <d v="2020-12-30T00:00:00"/>
    <d v="2020-12-31T00:00:00"/>
    <d v="2020-12-31T00:00:00"/>
    <x v="164"/>
  </r>
  <r>
    <n v="2147"/>
    <s v="PMGD"/>
    <s v="Fotovoltaica San Camilo SpA"/>
    <s v="PMGD San Camilo"/>
    <s v="PMGD"/>
    <x v="2"/>
    <n v="3"/>
    <s v="Alimentador Pulmodon 13,2 kV, S/E Itahue"/>
    <s v="Maule"/>
    <s v="Molina"/>
    <d v="2021-04-30T00:00:00"/>
    <d v="2021-04-08T00:00:00"/>
    <d v="2021-04-30T00:00:00"/>
    <d v="2021-04-09T00:00:00"/>
    <x v="165"/>
  </r>
  <r>
    <n v="2148"/>
    <s v="PMGD"/>
    <s v="Los Lagos SpA"/>
    <s v="Los Lagos (PMGD Los Lagos X)"/>
    <s v="PMGD"/>
    <x v="2"/>
    <n v="2.2000000000000002"/>
    <s v="Alimentador El Carmen 15 kV, S/E Las Cabras"/>
    <s v="O'higgins"/>
    <s v="Las Cabras"/>
    <d v="2021-06-30T00:00:00"/>
    <d v="2021-06-11T00:00:00"/>
    <d v="2021-06-30T00:00:00"/>
    <d v="2021-06-12T00:00:00"/>
    <x v="67"/>
  </r>
  <r>
    <n v="2149"/>
    <s v="PMGD"/>
    <s v="Fotovoltaica Lenga SpA"/>
    <s v="PMGD Dadinco"/>
    <s v="PMGD"/>
    <x v="2"/>
    <n v="3"/>
    <s v="Alimentador Río Ñuble 15 kV, S/E Cocharcas"/>
    <s v="Ñuble"/>
    <s v="San Nicolás"/>
    <d v="2021-06-30T00:00:00"/>
    <d v="2021-06-01T00:00:00"/>
    <d v="2021-06-30T00:00:00"/>
    <d v="2021-06-02T00:00:00"/>
    <x v="165"/>
  </r>
  <r>
    <n v="2150"/>
    <s v="PMGD"/>
    <s v="Suez Biofactoría Andina SpA"/>
    <s v="Aumento de capacidad de cogeneración planta Mapocho – Trebal"/>
    <s v="PMGD"/>
    <x v="10"/>
    <n v="4.5"/>
    <s v="S/E Santa Marta 23 kV"/>
    <s v="Metropolitana"/>
    <s v="Padre hurtado"/>
    <d v="2020-11-30T00:00:00"/>
    <d v="2020-11-10T00:00:00"/>
    <d v="2020-11-30T00:00:00"/>
    <d v="2020-11-11T00:00:00"/>
    <x v="166"/>
  </r>
  <r>
    <n v="2151"/>
    <s v="PMGD"/>
    <s v="Proyecto Seis SpA"/>
    <s v="PMGD Santa Inés"/>
    <s v="PMGD"/>
    <x v="2"/>
    <n v="3"/>
    <s v="Alimentador Polpaico 23 kV, S/E Punta Peuco"/>
    <s v="Metropolitana"/>
    <s v="Tiltil"/>
    <d v="2020-11-12T00:00:00"/>
    <d v="2020-11-18T00:00:00"/>
    <d v="2020-11-13T00:00:00"/>
    <d v="2020-11-14T00:00:00"/>
    <x v="115"/>
  </r>
  <r>
    <n v="2155"/>
    <s v="PMGD"/>
    <s v="PFV Las Tencas SpA"/>
    <s v="PFV Las Tencas"/>
    <s v="PMGD"/>
    <x v="2"/>
    <n v="9"/>
    <s v="Alimentador La Fuentecilla 15 kV, S/E San Vicente de Tagua Tagua"/>
    <s v="O'higgins"/>
    <m/>
    <d v="2022-01-31T00:00:00"/>
    <d v="2021-12-21T00:00:00"/>
    <d v="2022-01-31T00:00:00"/>
    <d v="2021-12-22T00:00:00"/>
    <x v="137"/>
  </r>
  <r>
    <n v="2172"/>
    <s v="PMGD"/>
    <s v="Fotovoltaica Laurel SpA"/>
    <s v="PFV Bicentenario"/>
    <s v="PMGD"/>
    <x v="2"/>
    <n v="2.9"/>
    <s v="Alimentador Ajial 13,2 kV, S/E Parral"/>
    <s v="Maule"/>
    <s v="Parral"/>
    <d v="2020-09-25T00:00:00"/>
    <d v="2020-09-26T00:00:00"/>
    <d v="2020-09-26T00:00:00"/>
    <d v="2020-09-27T00:00:00"/>
    <x v="158"/>
  </r>
  <r>
    <n v="2181"/>
    <s v="PMGD"/>
    <s v="Parque Fotovoltaico Ocoa II SpA"/>
    <s v="Los Tilos (PMGD Ocoa II)"/>
    <s v="PMGD"/>
    <x v="2"/>
    <n v="3.5"/>
    <s v="Alimentador Pachacama 12 kV, S/E Las Vegas"/>
    <s v="Valparaíso"/>
    <s v="Hijuelas"/>
    <d v="2020-10-09T00:00:00"/>
    <d v="2020-10-09T00:00:00"/>
    <d v="2020-10-11T00:00:00"/>
    <d v="2020-10-10T00:00:00"/>
    <x v="167"/>
  </r>
  <r>
    <n v="2184"/>
    <s v="PMGD"/>
    <s v="Betel SpA"/>
    <s v="PMGD Lumbreras"/>
    <s v="PMGD"/>
    <x v="2"/>
    <n v="3"/>
    <s v="Alimentador Lumbreras 13,2 kV, S/E El Maitén"/>
    <s v="Metropolitana"/>
    <s v="Melipilla"/>
    <d v="2021-01-30T00:00:00"/>
    <d v="2021-01-15T00:00:00"/>
    <d v="2021-01-30T00:00:00"/>
    <d v="2021-01-16T00:00:00"/>
    <x v="95"/>
  </r>
  <r>
    <n v="2185"/>
    <s v="MR"/>
    <s v="Malgarida II SpA"/>
    <s v="Ampliación PF Malgarida II"/>
    <s v="convencional y no convencional"/>
    <x v="2"/>
    <n v="10"/>
    <s v="S/E Cumbre 220 kV"/>
    <s v="Atacama"/>
    <s v="Diego de Almagro"/>
    <d v="2021-07-30T00:00:00"/>
    <d v="2021-07-08T00:00:00"/>
    <d v="2021-09-30T00:00:00"/>
    <d v="2021-09-14T00:00:00"/>
    <x v="99"/>
  </r>
  <r>
    <n v="2220"/>
    <s v="PMGD"/>
    <s v="Pitra SpA"/>
    <s v="PMGD Pitra"/>
    <s v="PMGD"/>
    <x v="2"/>
    <n v="3"/>
    <s v="Alimentador San Jerónimo 12 kV, S/E San Jerónimo"/>
    <s v="Valparaíso"/>
    <s v="Algarrobo"/>
    <d v="2020-11-30T00:00:00"/>
    <d v="2020-11-18T00:00:00"/>
    <d v="2020-12-01T00:00:00"/>
    <d v="2020-11-19T00:00:00"/>
    <x v="152"/>
  </r>
  <r>
    <n v="2223"/>
    <s v="PMGD"/>
    <s v="Rizoma IC Energy SpA"/>
    <s v="PMGD Lo Boza"/>
    <s v="PMGD"/>
    <x v="2"/>
    <n v="0.8"/>
    <s v="Alimentador Parinacota 23 kV, S/E Lo Boza"/>
    <s v="Metropolitana"/>
    <s v="Pudahuel"/>
    <d v="2021-04-30T00:00:00"/>
    <d v="2021-03-13T00:00:00"/>
    <d v="2022-02-28T00:00:00"/>
    <d v="2022-02-28T00:00:00"/>
    <x v="160"/>
  </r>
  <r>
    <n v="2234"/>
    <s v="PMGD"/>
    <s v="Sociedad Energías Renovables Los Lirios SpA"/>
    <s v="La Foresta"/>
    <s v="PMGD"/>
    <x v="2"/>
    <n v="2.8"/>
    <s v="Alimentador Docamávida 13,2 kV, S/E Hualañé"/>
    <s v="Maule"/>
    <s v="Hualañé"/>
    <d v="2021-08-30T00:00:00"/>
    <d v="2021-08-04T00:00:00"/>
    <d v="2021-09-30T00:00:00"/>
    <d v="2021-08-05T00:00:00"/>
    <x v="65"/>
  </r>
  <r>
    <n v="2246"/>
    <s v="PMGD"/>
    <s v="Espinos S.A."/>
    <s v="PMGD Chillán"/>
    <s v="PMGD"/>
    <x v="7"/>
    <n v="2.9"/>
    <s v="Alimentador Huambalí 15 kV, S/E Chillán"/>
    <s v="Ñuble"/>
    <s v="Chillán viejo"/>
    <d v="2021-02-28T00:00:00"/>
    <d v="2021-01-26T00:00:00"/>
    <d v="2021-03-01T00:00:00"/>
    <d v="2021-01-27T00:00:00"/>
    <x v="168"/>
  </r>
  <r>
    <n v="2266"/>
    <s v="PMGD"/>
    <s v="Parque Solar El Paso SpA"/>
    <s v="Parque Solar San Javier (PMGD Parque Solar El Paso)"/>
    <s v="PMGD"/>
    <x v="2"/>
    <n v="6"/>
    <s v="Alimentador Orilla de Maule 15 kV, S/E La Palma"/>
    <s v="Maule"/>
    <s v="San Javier"/>
    <d v="2020-12-30T00:00:00"/>
    <d v="2020-12-03T00:00:00"/>
    <d v="2021-01-01T00:00:00"/>
    <d v="2021-02-11T00:00:00"/>
    <x v="169"/>
  </r>
  <r>
    <n v="2289"/>
    <s v="PMGD"/>
    <s v="Social Energy Chile SpA"/>
    <s v="Social Energy Power"/>
    <s v="PMGD"/>
    <x v="2"/>
    <n v="3.0000000000000001E-3"/>
    <s v="Alimentador Quillagua 12 kV, S/E La Reina"/>
    <s v="Metropolitana"/>
    <m/>
    <d v="2020-12-30T00:00:00"/>
    <d v="2020-11-10T00:00:00"/>
    <d v="2020-12-31T00:00:00"/>
    <s v="N/A"/>
    <x v="32"/>
  </r>
  <r>
    <n v="2291"/>
    <s v="PMGD"/>
    <s v="Parque Solar Cancha SpA"/>
    <s v="PMGD Don Andrónico"/>
    <s v="PMGD"/>
    <x v="2"/>
    <n v="3"/>
    <s v="Alimentador Lo Sierra 23kV, SE Santa Rosa"/>
    <s v="Metropolitana"/>
    <s v="San Pedro"/>
    <d v="2021-02-28T00:00:00"/>
    <d v="2021-02-23T00:00:00"/>
    <d v="2021-03-01T00:00:00"/>
    <d v="2021-02-24T00:00:00"/>
    <x v="170"/>
  </r>
  <r>
    <n v="2319"/>
    <s v="PMGD"/>
    <s v="FV Rinconada SpA"/>
    <s v="SLK 808 (PMGD FV Rinconada Norte)"/>
    <s v="PMGD"/>
    <x v="2"/>
    <n v="3"/>
    <s v="Alimentador Putaendo 12 kV, S/E San Felipe"/>
    <s v="Valparaíso"/>
    <s v="Putaendo"/>
    <d v="2021-03-30T00:00:00"/>
    <d v="2021-04-30T00:00:00"/>
    <d v="2021-03-30T00:00:00"/>
    <d v="2021-05-01T00:00:00"/>
    <x v="171"/>
  </r>
  <r>
    <n v="2320"/>
    <s v="PMGD"/>
    <s v="Parque Solar Ovalle Norte SpA"/>
    <s v="PMGD FV Ovalle Norte"/>
    <s v="PMGD"/>
    <x v="2"/>
    <n v="9"/>
    <s v="Alimentador San Luis 23 kV, S/E Ovalle"/>
    <s v="Coquimbo"/>
    <s v="Ovalle"/>
    <d v="2020-12-30T00:00:00"/>
    <d v="2021-01-20T00:00:00"/>
    <d v="2020-12-31T00:00:00"/>
    <d v="2021-04-24T00:00:00"/>
    <x v="162"/>
  </r>
  <r>
    <n v="2321"/>
    <s v="PMGD"/>
    <s v="Malinke Solar SpA"/>
    <s v="PMGD FV Malinke"/>
    <s v="PMGD"/>
    <x v="2"/>
    <n v="3"/>
    <s v="Alimentador San Manuel 13,2 kV, S/E Mandinga"/>
    <s v="Metropolitana"/>
    <s v="Melipilla"/>
    <d v="2021-04-30T00:00:00"/>
    <d v="2020-12-30T00:00:00"/>
    <d v="2021-04-30T00:00:00"/>
    <d v="2021-05-07T00:00:00"/>
    <x v="171"/>
  </r>
  <r>
    <n v="2322"/>
    <s v="PMGD"/>
    <s v="Crucero Solar SpA"/>
    <s v="FV Trinidad (PMGD FV Crucero Solar)"/>
    <s v="PMGD"/>
    <x v="2"/>
    <n v="3"/>
    <s v="Alimentador Los Olivos 13,2 kV, S/E La Esperanza"/>
    <s v="O'higgins"/>
    <s v="Marchihue"/>
    <d v="2020-12-30T00:00:00"/>
    <d v="2021-06-02T00:00:00"/>
    <d v="2021-06-30T00:00:00"/>
    <d v="2021-06-03T00:00:00"/>
    <x v="111"/>
  </r>
  <r>
    <n v="2323"/>
    <s v="PMGD"/>
    <s v="Parque Solar Meco Chillán SpA"/>
    <s v="PMGD FV Meco Chillán"/>
    <s v="PMGD"/>
    <x v="2"/>
    <n v="6"/>
    <s v="Alimentador Cantarrana 13,2 kV, S/E Tres Esquinas"/>
    <s v="Ñuble"/>
    <s v="Bulnes"/>
    <d v="2020-12-30T00:00:00"/>
    <d v="2021-01-15T00:00:00"/>
    <d v="2020-12-31T00:00:00"/>
    <d v="2021-05-01T00:00:00"/>
    <x v="162"/>
  </r>
  <r>
    <n v="2363"/>
    <s v="PMGD"/>
    <s v="Casa Bermeja SpA"/>
    <s v="PMGD FV Casabermeja"/>
    <s v="PMGD"/>
    <x v="2"/>
    <n v="7"/>
    <s v="Alimentador Lolenco 12 kV, S/E Curacaví"/>
    <s v="Metropolitana"/>
    <s v="Curacaví"/>
    <d v="2021-02-28T00:00:00"/>
    <d v="2021-01-27T00:00:00"/>
    <d v="2021-02-28T00:00:00"/>
    <d v="2021-01-28T00:00:00"/>
    <x v="172"/>
  </r>
  <r>
    <n v="2367"/>
    <s v="PMGD"/>
    <s v="PFV El Piuquén SpA"/>
    <s v="PFV El Piuquén"/>
    <s v="PMGD"/>
    <x v="2"/>
    <n v="3"/>
    <s v="Alimentador Las Brisas 13,2 kV, S/E Tres Esquinas Bulnes"/>
    <s v="Ñuble"/>
    <s v="Bulnes"/>
    <d v="2021-04-30T00:00:00"/>
    <d v="2021-05-20T00:00:00"/>
    <d v="2021-04-30T00:00:00"/>
    <d v="2021-07-03T00:00:00"/>
    <x v="173"/>
  </r>
  <r>
    <n v="2372"/>
    <s v="PMGD"/>
    <s v="Baobab Ingeniería y Energías Renovables SpA"/>
    <s v="PFV Tamarugo"/>
    <s v="PMGD"/>
    <x v="2"/>
    <n v="3"/>
    <s v="Alimentador Pampino 23 kV, S/E Pozo Almonte"/>
    <s v="Tarapacá"/>
    <s v="Pozo almonte"/>
    <d v="2021-06-11T00:00:00"/>
    <d v="2021-06-29T00:00:00"/>
    <d v="2021-06-11T00:00:00"/>
    <d v="2021-06-30T00:00:00"/>
    <x v="67"/>
  </r>
  <r>
    <n v="2401"/>
    <s v="PMGD"/>
    <s v="Solar TI DOS SpA"/>
    <s v="PMGD Vicente Solar"/>
    <s v="PMGD"/>
    <x v="2"/>
    <n v="2.8"/>
    <s v="Alimentador San Vicente 13,2 kV, S/E Pirque"/>
    <s v="Metropolitana"/>
    <s v="Pirque"/>
    <d v="2021-06-30T00:00:00"/>
    <d v="2021-07-08T00:00:00"/>
    <d v="2021-06-30T00:00:00"/>
    <d v="2021-07-09T00:00:00"/>
    <x v="5"/>
  </r>
  <r>
    <n v="2402"/>
    <s v="PMGD"/>
    <s v="Venturada Energía SpA"/>
    <s v="Venturada (PMGD FV Chillán Solar I.3)"/>
    <s v="PMGD"/>
    <x v="2"/>
    <n v="9"/>
    <s v="Alimentador Bulnes 13,2 kV, S/E Chillán"/>
    <s v="Ñuble"/>
    <s v="Chillán viejo"/>
    <d v="2021-02-28T00:00:00"/>
    <d v="2021-02-12T00:00:00"/>
    <d v="2021-03-01T00:00:00"/>
    <d v="2021-02-13T00:00:00"/>
    <x v="174"/>
  </r>
  <r>
    <n v="2403"/>
    <s v="PMGD"/>
    <s v="Farmdo Energy Chile SpA"/>
    <s v="Parque Solar Huape (ex PFV Chillán Confluencia)"/>
    <s v="PMGD"/>
    <x v="2"/>
    <n v="2.8"/>
    <s v="Alimentador Confluencia 23 kV, S/E Santa Elisa"/>
    <s v="Ñuble"/>
    <s v="Chillán"/>
    <d v="2021-05-30T00:00:00"/>
    <d v="2021-06-04T00:00:00"/>
    <d v="2021-05-30T00:00:00"/>
    <d v="2021-06-05T00:00:00"/>
    <x v="13"/>
  </r>
  <r>
    <n v="2404"/>
    <s v="PMGD"/>
    <s v="Impulso Solar San Jose SpA"/>
    <s v="PMGD FV Santa Ester"/>
    <s v="PMGD"/>
    <x v="2"/>
    <n v="3"/>
    <s v="Alimentador Ninquihue 13,2 kV, S/E Cocharcas"/>
    <s v="Biobío"/>
    <s v="San carlos"/>
    <d v="2021-06-30T00:00:00"/>
    <d v="2021-06-25T00:00:00"/>
    <d v="2021-06-30T00:00:00"/>
    <d v="2021-06-26T00:00:00"/>
    <x v="175"/>
  </r>
  <r>
    <n v="2419"/>
    <s v="PMGD"/>
    <s v="Fotovoltaica Avellano SpA"/>
    <s v="PMGD FV El Membrillo"/>
    <s v="PMGD"/>
    <x v="2"/>
    <n v="2.5"/>
    <s v="Alimentador Huemul 15 kV, S/E Chimbarongo"/>
    <s v="O'higgins"/>
    <s v="Chimbarongo"/>
    <d v="2021-02-28T00:00:00"/>
    <d v="2021-02-12T00:00:00"/>
    <d v="2021-03-01T00:00:00"/>
    <d v="2021-06-02T00:00:00"/>
    <x v="176"/>
  </r>
  <r>
    <n v="2420"/>
    <s v="PMGD"/>
    <s v="PMGD Chillán Solar I.1"/>
    <s v="Berrueco (PMGD Chillán Solar I.1)"/>
    <s v="PMGD"/>
    <x v="2"/>
    <n v="9"/>
    <s v="Alimentador Limarí 15 kV, S/E Chillán"/>
    <s v="Ñuble"/>
    <s v="Chillán viejo"/>
    <d v="2021-02-28T00:00:00"/>
    <d v="2021-02-05T00:00:00"/>
    <d v="2021-02-28T00:00:00"/>
    <d v="2021-02-06T00:00:00"/>
    <x v="177"/>
  </r>
  <r>
    <n v="2426"/>
    <s v="PMGD"/>
    <s v="PMGD FV Las Majadas"/>
    <s v="PMGD FV Las Majadas"/>
    <s v="PMGD"/>
    <x v="2"/>
    <n v="9"/>
    <s v="Alimentador San Lorenzo 23 kV, S/E Monte Patria"/>
    <s v="Coquimbo"/>
    <s v="Monte Patria"/>
    <d v="2021-03-30T00:00:00"/>
    <d v="2021-03-29T00:00:00"/>
    <d v="2021-03-30T00:00:00"/>
    <d v="2021-05-28T00:00:00"/>
    <x v="157"/>
  </r>
  <r>
    <n v="2453"/>
    <s v="PMGD"/>
    <s v="Aes Gener S.A."/>
    <s v="Kaufmann"/>
    <s v="PMGD"/>
    <x v="2"/>
    <n v="1"/>
    <s v="Alimentador La Siembra, Barra MT interna Centro Logístico Kauffman"/>
    <s v="Metropolitana"/>
    <s v="Lampa"/>
    <d v="2019-12-30T00:00:00"/>
    <d v="2020-02-13T00:00:00"/>
    <d v="2021-03-30T00:00:00"/>
    <d v="2021-07-03T00:00:00"/>
    <x v="175"/>
  </r>
  <r>
    <n v="2454"/>
    <s v="PMGD"/>
    <s v="Campo Lindo SpA"/>
    <s v="Pretty Field (PMGD FV Campo Lindo Bis)"/>
    <s v="PMGD"/>
    <x v="2"/>
    <n v="2.8"/>
    <s v="Alimentador Socos 23 kV, S/E Ovalle"/>
    <s v="Coquimbo"/>
    <s v="Ovalle"/>
    <d v="2021-04-30T00:00:00"/>
    <d v="2021-03-31T00:00:00"/>
    <d v="2021-04-30T00:00:00"/>
    <d v="2021-04-15T00:00:00"/>
    <x v="178"/>
  </r>
  <r>
    <n v="2456"/>
    <s v="PMGD"/>
    <s v="Parque Fotovoltaico Santa Rita Solar SpA"/>
    <s v="PMGD FV Santa Rita"/>
    <s v="PMGD"/>
    <x v="2"/>
    <n v="2.7"/>
    <s v="Alimentador Cato 13,2 kV, S/E Cocharcas"/>
    <s v="Ñuble"/>
    <s v="Chillán"/>
    <d v="2021-04-30T00:00:00"/>
    <d v="2021-04-08T00:00:00"/>
    <d v="2021-04-30T00:00:00"/>
    <d v="2021-04-09T00:00:00"/>
    <x v="179"/>
  </r>
  <r>
    <n v="2458"/>
    <s v="PMGD"/>
    <s v="Sanbar Solar SpA"/>
    <s v="SDSI (PMGD Sol de Santa Inés)"/>
    <s v="PMGD"/>
    <x v="2"/>
    <n v="2.7"/>
    <s v="Alimentador Las Delicias 23 kV, S/E Duqueco"/>
    <s v="Biobío"/>
    <s v="Los ángeles"/>
    <d v="2021-03-30T00:00:00"/>
    <d v="2021-03-24T00:00:00"/>
    <d v="2021-03-31T00:00:00"/>
    <d v="2021-03-25T00:00:00"/>
    <x v="179"/>
  </r>
  <r>
    <n v="2459"/>
    <s v="PMGD"/>
    <s v="Orion Solar SpA"/>
    <s v="PMGD Orion Solar (PMGD FV Coihueco San Carlos)"/>
    <s v="PMGD"/>
    <x v="2"/>
    <n v="3"/>
    <s v="Alimentador San Carlos 13,2 kV, S/E Chillán"/>
    <s v="Ñuble"/>
    <s v="Chillán"/>
    <d v="2021-02-28T00:00:00"/>
    <d v="2021-06-08T00:00:00"/>
    <d v="2021-03-01T00:00:00"/>
    <d v="2021-06-09T00:00:00"/>
    <x v="173"/>
  </r>
  <r>
    <n v="2461"/>
    <s v="PMGD"/>
    <s v="Tacora Energy SpA"/>
    <s v="PMGD Camping Diésel"/>
    <s v="PMGD"/>
    <x v="7"/>
    <n v="3"/>
    <s v="Alimentador Santa Blanca 12 kV, S/E Isla de Maipo"/>
    <s v="Metropolitana"/>
    <s v="Talagante"/>
    <d v="2021-06-30T00:00:00"/>
    <d v="2021-07-02T00:00:00"/>
    <d v="2021-06-30T00:00:00"/>
    <d v="2021-07-03T00:00:00"/>
    <x v="5"/>
  </r>
  <r>
    <n v="2474"/>
    <s v="PMGD"/>
    <s v="Parque Fotovoltaico Curacavi SpA"/>
    <s v="PMGD FV Curacaví"/>
    <s v="PMGD"/>
    <x v="2"/>
    <n v="2.7"/>
    <s v="Alimentador Curacaví 12 kV, S/E Curacaví"/>
    <s v="Metropolitana"/>
    <s v="Curacaví"/>
    <d v="2021-06-30T00:00:00"/>
    <d v="2021-06-23T00:00:00"/>
    <d v="2021-06-30T00:00:00"/>
    <d v="2021-06-24T00:00:00"/>
    <x v="180"/>
  </r>
  <r>
    <n v="2487"/>
    <s v="PMGD"/>
    <s v="Parque Solar Aurora SpA"/>
    <s v="PMGD FV Curicura"/>
    <s v="PMGD"/>
    <x v="2"/>
    <n v="9"/>
    <s v="Alimentador Romeral 13,2 kV, S/E Rauquén"/>
    <s v="Maule"/>
    <s v="Romeral"/>
    <d v="2022-01-31T00:00:00"/>
    <d v="2021-12-22T00:00:00"/>
    <d v="2022-05-02T00:00:00"/>
    <d v="2022-05-02T00:00:00"/>
    <x v="181"/>
  </r>
  <r>
    <n v="2488"/>
    <s v="PMGD"/>
    <s v="Santa Elvira Energy SpA"/>
    <s v="PMGD FV La Palma"/>
    <s v="PMGD"/>
    <x v="2"/>
    <n v="9"/>
    <s v="Alimentador Almagro 15 kV, S/E Santa Elvira"/>
    <s v="Ñuble"/>
    <s v="Chillán"/>
    <d v="2022-01-31T00:00:00"/>
    <d v="2021-12-23T00:00:00"/>
    <d v="2022-01-31T00:00:00"/>
    <d v="2021-12-24T00:00:00"/>
    <x v="182"/>
  </r>
  <r>
    <n v="2496"/>
    <s v="PMGD"/>
    <s v="El Naranjal SpA"/>
    <s v="PMGD FV Pachira"/>
    <s v="PMGD"/>
    <x v="2"/>
    <n v="9"/>
    <s v="Alimentador Barrio Industrial 23 kV, S/E Linares Norte"/>
    <s v="Maule"/>
    <m/>
    <d v="2021-09-30T00:00:00"/>
    <d v="2021-10-07T00:00:00"/>
    <d v="2021-09-30T00:00:00"/>
    <d v="2021-10-08T00:00:00"/>
    <x v="183"/>
  </r>
  <r>
    <n v="2501"/>
    <s v="PMGD"/>
    <s v="Linares Generación SpA"/>
    <s v="PMGD Linares Solar"/>
    <s v="PMGD"/>
    <x v="2"/>
    <n v="9"/>
    <s v="Alimentador San Gabriel 15 kV, S/E Chacahuín"/>
    <s v="Maule"/>
    <s v="Linares"/>
    <d v="2021-05-30T00:00:00"/>
    <d v="2021-05-27T00:00:00"/>
    <d v="2021-05-31T00:00:00"/>
    <d v="2021-05-28T00:00:00"/>
    <x v="19"/>
  </r>
  <r>
    <n v="2505"/>
    <s v="PMGD"/>
    <s v="Parque Solar Porvenir SpA"/>
    <s v="Parque Pencahue Este (Parque Solar Porvenir)"/>
    <s v="PMGD"/>
    <x v="2"/>
    <n v="2.5"/>
    <s v="Alimentador Plaza 15 kV, S/E Piduco"/>
    <s v="Maule"/>
    <s v="Pencahue"/>
    <d v="2021-03-30T00:00:00"/>
    <d v="2021-04-28T00:00:00"/>
    <d v="2021-09-30T00:00:00"/>
    <d v="2021-10-30T00:00:00"/>
    <x v="184"/>
  </r>
  <r>
    <n v="2506"/>
    <s v="PMGD"/>
    <s v="Membrillo Solar SpA"/>
    <s v="PMGD Parque Alhué"/>
    <s v="PMGD"/>
    <x v="2"/>
    <n v="6"/>
    <s v="Alimentador El Membrillo 23 kV, S/E Santa Rosa"/>
    <s v="Metropolitana"/>
    <m/>
    <d v="2021-06-30T00:00:00"/>
    <d v="2021-07-07T00:00:00"/>
    <d v="2022-03-31T00:00:00"/>
    <d v="2021-12-29T00:00:00"/>
    <x v="185"/>
  </r>
  <r>
    <n v="2531"/>
    <s v="PMGD"/>
    <s v="PMGD Salerno SpA"/>
    <s v="PMGD FV Salerno"/>
    <s v="PMGD"/>
    <x v="2"/>
    <n v="2.8"/>
    <s v="Alimentador EntelAriztía 13,2 kV, S/E Las Arañas"/>
    <s v="Metropolitana"/>
    <m/>
    <d v="2022-01-31T00:00:00"/>
    <d v="2022-01-13T00:00:00"/>
    <d v="2022-01-31T00:00:00"/>
    <d v="2022-01-13T00:00:00"/>
    <x v="7"/>
  </r>
  <r>
    <n v="2534"/>
    <s v="PMGD"/>
    <s v="Montejo Energía SpA"/>
    <s v="PMGD FV Mutupin"/>
    <s v="PMGD"/>
    <x v="2"/>
    <n v="9"/>
    <s v="Alimentador Alico 13,2 kV, S/E San Carlos"/>
    <s v="Ñuble"/>
    <s v="San carlos"/>
    <d v="2021-06-30T00:00:00"/>
    <d v="2021-07-07T00:00:00"/>
    <d v="2021-06-30T00:00:00"/>
    <d v="2021-07-08T00:00:00"/>
    <x v="186"/>
  </r>
  <r>
    <n v="2536"/>
    <s v="PMGD"/>
    <s v="Xué Solar SpA"/>
    <s v="PMGD FV Llay Llay"/>
    <s v="PMGD"/>
    <x v="2"/>
    <n v="9"/>
    <s v="Alimentador Santa Teresa 12 kV, S/E Las Vegas"/>
    <s v="Valparaíso"/>
    <s v="Llaillay"/>
    <d v="2021-04-30T00:00:00"/>
    <d v="2021-04-16T00:00:00"/>
    <d v="2021-04-30T00:00:00"/>
    <d v="2021-04-17T00:00:00"/>
    <x v="86"/>
  </r>
  <r>
    <n v="2575"/>
    <s v="PMGD"/>
    <s v="Luciano Solar SpA"/>
    <s v="PMGD FV Erinome"/>
    <s v="PMGD"/>
    <x v="2"/>
    <n v="2.9"/>
    <s v="Alimentador Arenal 15 kV, S/E Piduco"/>
    <s v="Maule"/>
    <s v="Talca"/>
    <d v="2022-01-31T00:00:00"/>
    <d v="2021-10-06T00:00:00"/>
    <d v="2022-01-31T00:00:00"/>
    <d v="2021-10-06T00:00:00"/>
    <x v="187"/>
  </r>
  <r>
    <n v="2594"/>
    <s v="PMGD"/>
    <s v="Tacora Energy SpA"/>
    <s v="Central de Respaldo Egido"/>
    <s v="PMGD"/>
    <x v="7"/>
    <n v="3"/>
    <s v="Alimentador Placilla 12 kV, S/E Placeres"/>
    <s v="Valparaíso"/>
    <s v="Valparaíso"/>
    <d v="2022-04-30T00:00:00"/>
    <d v="2022-04-29T00:00:00"/>
    <d v="2022-04-30T00:00:00"/>
    <d v="2022-06-01T00:00:00"/>
    <x v="188"/>
  </r>
  <r>
    <n v="2596"/>
    <s v="PMGD"/>
    <s v="Parque Solar Colina SpA"/>
    <s v="PMGD FV Marambio"/>
    <s v="PMGD"/>
    <x v="2"/>
    <n v="2.7"/>
    <s v="Alimentador San Manuel 13,2 kV, S/E Mandinga"/>
    <s v="Metropolitana"/>
    <m/>
    <d v="2021-09-30T00:00:00"/>
    <d v="2021-11-29T00:00:00"/>
    <d v="2022-01-31T00:00:00"/>
    <d v="2021-11-30T00:00:00"/>
    <x v="189"/>
  </r>
  <r>
    <n v="2610"/>
    <s v="PMGD"/>
    <s v="Parque Solar Quetena S.A."/>
    <s v="PMGD FV Quetena"/>
    <s v="PMGD"/>
    <x v="2"/>
    <n v="9"/>
    <s v="Alimentador Grecia 23 kV, S/E Calama"/>
    <s v="Antofagasta"/>
    <s v="Calama"/>
    <d v="2021-09-30T00:00:00"/>
    <d v="2021-09-22T00:00:00"/>
    <d v="2021-09-30T00:00:00"/>
    <d v="2021-09-23T00:00:00"/>
    <x v="122"/>
  </r>
  <r>
    <n v="2612"/>
    <s v="PMGD"/>
    <s v="El Castaño SpA"/>
    <s v="PMGD FV El Castaño"/>
    <s v="PMGD"/>
    <x v="2"/>
    <n v="8.3000000000000007"/>
    <s v="Alimentador La Rosa 15 kV, S/E Las Cabras"/>
    <s v="O'higgins"/>
    <s v="Peumo"/>
    <d v="2021-09-30T00:00:00"/>
    <d v="2021-09-02T00:00:00"/>
    <d v="2021-09-30T00:00:00"/>
    <d v="2021-09-03T00:00:00"/>
    <x v="65"/>
  </r>
  <r>
    <n v="2616"/>
    <s v="PMGD"/>
    <s v="Gestión Agrícola S.A."/>
    <s v="PMGD Diésel El Cerezo"/>
    <s v="PMGD"/>
    <x v="7"/>
    <n v="3"/>
    <s v="Alimentador La Laguna 13,2 kV, S/E Teno"/>
    <s v="Maule"/>
    <s v="Teno"/>
    <d v="2021-08-30T00:00:00"/>
    <d v="2021-08-17T00:00:00"/>
    <d v="2021-09-30T00:00:00"/>
    <d v="2021-08-18T00:00:00"/>
    <x v="186"/>
  </r>
  <r>
    <n v="2617"/>
    <s v="PMGD"/>
    <s v="EBCO Energía S.A."/>
    <s v="PMGD Dagoberto"/>
    <s v="PMGD"/>
    <x v="7"/>
    <n v="2.9"/>
    <s v="Alimentador Las Quilas 15 kV, S/E Padre Las Casas"/>
    <s v="La Araucania"/>
    <s v="Padre las Casas"/>
    <d v="2021-09-30T00:00:00"/>
    <d v="2021-09-29T00:00:00"/>
    <d v="2021-09-30T00:00:00"/>
    <d v="2021-09-30T00:00:00"/>
    <x v="190"/>
  </r>
  <r>
    <n v="2641"/>
    <s v="PMGD"/>
    <s v="Pegasus Solar SpA"/>
    <s v="PMGD Pegasus Solar (FV Coihueco Vicente Méndez)"/>
    <s v="PMGD"/>
    <x v="2"/>
    <n v="3"/>
    <s v="Alimentador Vicente Méndez 15 kV, S/E Chillán"/>
    <s v="Ñuble"/>
    <s v="Coihueco"/>
    <d v="2021-06-30T00:00:00"/>
    <d v="2021-07-27T00:00:00"/>
    <d v="2021-06-30T00:00:00"/>
    <d v="2021-07-28T00:00:00"/>
    <x v="131"/>
  </r>
  <r>
    <n v="2696"/>
    <s v="PMGD"/>
    <s v="Santa Luisa Energy SpA"/>
    <s v="PMGD Santa Luisa Solar"/>
    <s v="PMGD"/>
    <x v="2"/>
    <n v="2.6"/>
    <s v="Alimentador San Carlos 13,2 kV, S/E San Carlos"/>
    <s v="Ñuble"/>
    <s v="San carlos"/>
    <d v="2021-06-30T00:00:00"/>
    <d v="2021-07-30T00:00:00"/>
    <d v="2021-06-30T00:00:00"/>
    <d v="2021-07-31T00:00:00"/>
    <x v="186"/>
  </r>
  <r>
    <n v="2701"/>
    <s v="PMGD"/>
    <s v="Corcovado de Verano SpA"/>
    <s v="PMGD Escorial del Verano Solar"/>
    <s v="PMGD"/>
    <x v="2"/>
    <n v="3"/>
    <s v="Alimentador Palomar 12 kV, S/E San Felipe"/>
    <s v="Valparaíso"/>
    <m/>
    <d v="2022-01-31T00:00:00"/>
    <d v="2021-10-29T00:00:00"/>
    <d v="2022-01-31T00:00:00"/>
    <d v="2021-10-30T00:00:00"/>
    <x v="191"/>
  </r>
  <r>
    <n v="2702"/>
    <s v="PMGD"/>
    <s v="Fotovoltaica Peumo SpA"/>
    <s v="PMGD FV Santa Margarita"/>
    <s v="PMGD"/>
    <x v="2"/>
    <n v="3"/>
    <s v="Alimentador Peralillo 13,2 kV, S/E Marchigüe"/>
    <s v="O'higgins"/>
    <m/>
    <d v="2021-09-30T00:00:00"/>
    <d v="2021-09-09T00:00:00"/>
    <d v="2021-09-30T00:00:00"/>
    <d v="2021-09-10T00:00:00"/>
    <x v="192"/>
  </r>
  <r>
    <n v="2704"/>
    <s v="PMGD"/>
    <s v="Puelche Flux Sphera SpA"/>
    <s v="PMGD FV Puelche"/>
    <s v="PMGD"/>
    <x v="2"/>
    <n v="2.6"/>
    <s v="Alimentador Licura 23 kV, S/E Duqueco"/>
    <s v="Biobío"/>
    <m/>
    <d v="2022-01-31T00:00:00"/>
    <d v="2022-01-20T00:00:00"/>
    <d v="2022-01-31T00:00:00"/>
    <d v="2022-01-20T00:00:00"/>
    <x v="7"/>
  </r>
  <r>
    <n v="2705"/>
    <s v="PMGD"/>
    <s v="Parque Solar La Rosa SpA"/>
    <s v="PMGD Parque Valparaíso"/>
    <s v="PMGD"/>
    <x v="2"/>
    <n v="6"/>
    <s v="Alimentador Llay Llay 12 kV, S/E Las Vegas"/>
    <s v="Valparaíso"/>
    <s v="Llay Llay"/>
    <d v="2022-02-10T00:00:00"/>
    <d v="2022-03-30T00:00:00"/>
    <d v="2022-03-30T00:00:00"/>
    <d v="2022-05-04T00:00:00"/>
    <x v="193"/>
  </r>
  <r>
    <n v="2740"/>
    <s v="PMGD"/>
    <s v="Socompa de Verano SpA"/>
    <s v="PMGD Nazarino del Verano Solar"/>
    <s v="PMGD"/>
    <x v="2"/>
    <n v="3"/>
    <s v="Alimentador Nazarino 13,2 kV, S/E El Paico"/>
    <s v="Metropolitana"/>
    <s v="El Monte"/>
    <d v="2022-01-31T00:00:00"/>
    <d v="2021-12-28T00:00:00"/>
    <d v="2022-01-31T00:00:00"/>
    <d v="2021-12-29T00:00:00"/>
    <x v="194"/>
  </r>
  <r>
    <n v="2770"/>
    <s v="PMGD"/>
    <s v="Cuenca Solar SpA"/>
    <s v="PMGD FV San Antonio (Ex La Ballica Norte III)"/>
    <s v="PMGD"/>
    <x v="2"/>
    <n v="9"/>
    <s v="Alimentador Yerbas Buenas 15 kV, S/E Cachahuín"/>
    <s v="Maule"/>
    <m/>
    <d v="2021-10-30T00:00:00"/>
    <d v="2021-12-14T00:00:00"/>
    <d v="2021-10-30T00:00:00"/>
    <d v="2021-12-15T00:00:00"/>
    <x v="194"/>
  </r>
  <r>
    <n v="2943"/>
    <s v="PMGD"/>
    <s v="CVE Proyecto Diecisiete SpA"/>
    <s v="PMGD FV Santa Francisca"/>
    <s v="PMGD"/>
    <x v="2"/>
    <n v="6"/>
    <s v="Alimentador Rivadavia 23 kV, S/E Vicuña"/>
    <s v="Coquimbo"/>
    <m/>
    <d v="2021-11-30T00:00:00"/>
    <d v="2021-12-22T00:00:00"/>
    <d v="2022-01-31T00:00:00"/>
    <d v="2021-12-23T00:00:00"/>
    <x v="194"/>
  </r>
  <r>
    <n v="2949"/>
    <s v="PMGD"/>
    <s v="Guadalupe Solar SpA"/>
    <s v="PMGD FV Guadalupe"/>
    <s v="PMGD"/>
    <x v="2"/>
    <n v="5.6"/>
    <s v="Alimentador San Vicente 23 kV, S/E San Rafael Chilquinta"/>
    <s v="Valparaíso"/>
    <m/>
    <d v="2021-08-30T00:00:00"/>
    <d v="2021-11-04T00:00:00"/>
    <d v="2021-08-31T00:00:00"/>
    <d v="2021-11-05T00:00:00"/>
    <x v="195"/>
  </r>
  <r>
    <n v="2950"/>
    <s v="PMGD"/>
    <s v="Sonnedix Taranto SpA"/>
    <s v="PMGD Taranto"/>
    <s v="PMGD"/>
    <x v="2"/>
    <n v="9"/>
    <s v="Alimentador Casablanca 12 kV, S/E Casablanca"/>
    <s v="Valparaíso"/>
    <s v="Valparaiso"/>
    <d v="2021-12-31T00:00:00"/>
    <d v="2022-01-11T00:00:00"/>
    <d v="2022-01-15T00:00:00"/>
    <d v="2022-01-12T00:00:00"/>
    <x v="196"/>
  </r>
  <r>
    <n v="2974"/>
    <s v="PMGD"/>
    <s v="Callaqui de Verano SpA"/>
    <s v="PMGD FV El Monte"/>
    <s v="PMGD"/>
    <x v="2"/>
    <n v="3"/>
    <s v="Alimentador Santa Cecilia 13,2 kV, S/E El Monte"/>
    <s v="Metropolitana"/>
    <s v="El Monte"/>
    <d v="2021-08-30T00:00:00"/>
    <d v="2022-01-17T00:00:00"/>
    <d v="2021-08-30T00:00:00"/>
    <d v="2022-02-04T00:00:00"/>
    <x v="197"/>
  </r>
  <r>
    <n v="2976"/>
    <s v="PMGD"/>
    <s v="Energía First SpA"/>
    <s v="PMGD FV Rexner"/>
    <s v="PMGD"/>
    <x v="2"/>
    <n v="3"/>
    <s v="Alimentador Centenario 12 kV, S/E San Rafael Chilquinta"/>
    <s v="Valparaíso"/>
    <s v="Calle Larga"/>
    <d v="2022-01-31T00:00:00"/>
    <d v="2021-12-22T00:00:00"/>
    <d v="2022-01-31T00:00:00"/>
    <d v="2021-12-23T00:00:00"/>
    <x v="137"/>
  </r>
  <r>
    <n v="3009"/>
    <s v="PMGD"/>
    <s v="Piquero SpA"/>
    <s v="Ampliación PMGD Piquero"/>
    <s v="PMGD"/>
    <x v="2"/>
    <n v="6.3"/>
    <s v="Alimentador Casablanca 12 kV, S/E Casablanca"/>
    <s v="Valparaíso"/>
    <s v="Casablanca"/>
    <d v="2021-08-30T00:00:00"/>
    <d v="2022-04-24T00:00:00"/>
    <d v="2022-04-24T00:00:00"/>
    <d v="2022-04-24T00:00:00"/>
    <x v="198"/>
  </r>
  <r>
    <n v="3025"/>
    <s v="PMGD"/>
    <s v="Salado Energy SpA"/>
    <s v="Gabardo del Verano Solar"/>
    <s v="PMGD"/>
    <x v="2"/>
    <n v="3"/>
    <s v="Alimentador Paine 15 kV, S/E Fátima"/>
    <s v="Metropolitana"/>
    <s v="Paine"/>
    <d v="2022-01-25T00:00:00"/>
    <d v="2022-03-01T00:00:00"/>
    <d v="2022-03-01T00:00:00"/>
    <d v="2022-03-01T00:00:00"/>
    <x v="113"/>
  </r>
  <r>
    <n v="3161"/>
    <s v="PMGD"/>
    <s v="San Carlos Solar SpA"/>
    <s v="PMGD San Carlos Solar"/>
    <s v="PMGD"/>
    <x v="2"/>
    <n v="2.6"/>
    <s v="Alimentador San Carlos 13,2 kV, S/E San Carlos"/>
    <s v="Ñuble"/>
    <s v="San Carlos"/>
    <d v="2022-02-20T00:00:00"/>
    <d v="2022-02-23T00:00:00"/>
    <d v="2022-02-23T00:00:00"/>
    <d v="2022-02-23T00:00:00"/>
    <x v="199"/>
  </r>
  <r>
    <n v="3167"/>
    <s v="PMGD"/>
    <s v="Andina Solar 6 SpA"/>
    <s v="PMGD FV Foster"/>
    <s v="PMGD"/>
    <x v="2"/>
    <n v="3"/>
    <s v="Alimentador Tabolango 12 kV, S/E Concón"/>
    <s v="Valparaíso"/>
    <s v="Quillota"/>
    <d v="2022-01-31T00:00:00"/>
    <d v="2022-05-07T00:00:00"/>
    <d v="2022-01-31T00:00:00"/>
    <d v="2022-05-07T00:00:00"/>
    <x v="193"/>
  </r>
  <r>
    <s v="─"/>
    <s v="NI"/>
    <s v="RTS-Energy"/>
    <s v="El Pilar - Los Amarillos"/>
    <s v="PMG"/>
    <x v="2"/>
    <n v="2.9"/>
    <s v="S-E El Salvador"/>
    <s v="Atacama"/>
    <s v="Diego de Almagro"/>
    <s v="─"/>
    <d v="2015-10-08T00:00:00"/>
    <s v="─"/>
    <d v="2021-12-20T00:00:00"/>
    <x v="200"/>
  </r>
  <r>
    <s v="SN"/>
    <s v="NI"/>
    <s v="Enap Refinería Aconcagua"/>
    <s v="Cogeneradora a Gas Natural Aconcagua"/>
    <s v="convencional y no convencional"/>
    <x v="3"/>
    <n v="77"/>
    <s v="S-E Mauco 110 kV"/>
    <s v="Valparaíso"/>
    <s v="Concón"/>
    <d v="2018-02-22T00:00:00"/>
    <d v="2018-02-22T00:00:00"/>
    <d v="2019-10-31T00:00:00"/>
    <d v="2020-10-02T00:00:00"/>
    <x v="201"/>
  </r>
  <r>
    <m/>
    <m/>
    <s v="KDM ENERGIA S.A."/>
    <s v="FV Loma Los Colorados"/>
    <s v="PMGD"/>
    <x v="2"/>
    <n v="1.1000000000000001"/>
    <m/>
    <m/>
    <m/>
    <d v="2015-05-01T00:00:00"/>
    <d v="2015-05-01T00:00:00"/>
    <s v="en pruebas"/>
    <d v="2011-09-20T00:00:00"/>
    <x v="202"/>
  </r>
  <r>
    <m/>
    <m/>
    <s v="Cristalerias Toro"/>
    <s v="PE Lebu (ampliación II)"/>
    <s v="convencional y no convencional"/>
    <x v="4"/>
    <n v="3.5"/>
    <m/>
    <m/>
    <m/>
    <d v="2015-11-01T00:00:00"/>
    <d v="2015-11-01T00:00:00"/>
    <s v="en pruebas"/>
    <d v="2015-11-30T00:00:00"/>
    <x v="203"/>
  </r>
  <r>
    <m/>
    <m/>
    <s v="Generadora del Pacífico"/>
    <s v="Genpac Solar I"/>
    <s v="convencional y no convencional"/>
    <x v="2"/>
    <n v="13.7"/>
    <s v="SE Cardones"/>
    <s v="Atacama"/>
    <m/>
    <d v="2017-12-15T00:00:00"/>
    <d v="2017-12-15T00:00:00"/>
    <d v="2019-11-30T00:00:00"/>
    <d v="2017-11-03T00:00:00"/>
    <x v="204"/>
  </r>
  <r>
    <m/>
    <s v="NI"/>
    <s v="Sociedad Concesionaria Embalse Convento Viejo S.A."/>
    <s v="Central Hidraulica Convento Viejo"/>
    <s v="convencional y no convencional"/>
    <x v="0"/>
    <n v="16"/>
    <s v="S-E de barra simple"/>
    <s v="O'higgins"/>
    <s v="Chimbarongo"/>
    <d v="2018-04-26T00:00:00"/>
    <d v="2018-04-26T00:00:00"/>
    <s v="en pruebas"/>
    <d v="2019-02-21T00:00:00"/>
    <x v="205"/>
  </r>
  <r>
    <n v="593"/>
    <s v="PMGD"/>
    <s v="Hidro Munilque SpA"/>
    <s v="El Brinco"/>
    <s v="PMGD"/>
    <x v="0"/>
    <n v="0.2"/>
    <s v="Alimentador Picoltué Mulchén, S/E Picoltué, 13,2 kV"/>
    <s v="Biobío"/>
    <s v="Mulchén"/>
    <d v="2018-03-22T00:00:00"/>
    <d v="2018-03-22T00:00:00"/>
    <d v="2022-05-12T00:00:00"/>
    <d v="2022-05-12T00:00:00"/>
    <x v="206"/>
  </r>
  <r>
    <n v="630"/>
    <s v="PMGD"/>
    <s v="Chester Solar IV SpA"/>
    <s v="El Roble"/>
    <s v="PMGD"/>
    <x v="2"/>
    <n v="9"/>
    <s v="Alimentador Loyca, S/E Peumo"/>
    <s v="O'higgins"/>
    <s v="Peumo"/>
    <d v="2017-08-09T00:00:00"/>
    <d v="2017-08-09T00:00:00"/>
    <d v="2017-10-19T00:00:00"/>
    <d v="2017-10-19T00:00:00"/>
    <x v="207"/>
  </r>
  <r>
    <n v="1324"/>
    <s v="PMGD"/>
    <s v="PFV El Cóndor SpA"/>
    <s v="El Cóndor"/>
    <s v="PMGD"/>
    <x v="2"/>
    <n v="1.33"/>
    <s v="Quinta"/>
    <s v="Maule"/>
    <s v="Teno"/>
    <d v="2018-09-15T00:00:00"/>
    <d v="2019-05-20T00:00:00"/>
    <d v="2020-08-12T00:00:00"/>
    <d v="2020-08-12T00:00:00"/>
    <x v="208"/>
  </r>
  <r>
    <n v="2744"/>
    <s v="PMGD"/>
    <s v="Parque Fotovoltaico Peñaflor SpA"/>
    <s v="Parque Fotovoltaico Cóndor Pelvin"/>
    <s v="PMGD"/>
    <x v="2"/>
    <n v="3"/>
    <s v="Alimentador Loreto 12 kV, S/E Malloco"/>
    <s v="Metropolitana"/>
    <s v="Peñaflor"/>
    <d v="2021-09-30T00:00:00"/>
    <d v="2022-01-18T00:00:00"/>
    <d v="2022-03-18T00:00:00"/>
    <d v="2022-04-04T00:00:00"/>
    <x v="209"/>
  </r>
  <r>
    <n v="2936"/>
    <s v="PMGD"/>
    <s v="Parque Fotovoltaico Faramalla SpA"/>
    <s v="PMGD FV Faramalla"/>
    <s v="PMGD"/>
    <x v="2"/>
    <n v="3"/>
    <s v="Alimentador Minera Florida 23 kV, S/E Alhué"/>
    <s v="Metropolitana"/>
    <s v="Buin"/>
    <d v="2021-11-30T00:00:00"/>
    <d v="2022-02-22T00:00:00"/>
    <d v="2022-06-30T00:00:00"/>
    <d v="2022-03-11T00:00:00"/>
    <x v="210"/>
  </r>
  <r>
    <n v="2975"/>
    <s v="PMGD"/>
    <s v="Calbuco de Verano SpA"/>
    <s v="Portezuelo del Verano"/>
    <s v="PMGD"/>
    <x v="2"/>
    <n v="3"/>
    <s v="Alimentador Centenario 12 kV, S/E San Rafael Chilquinta"/>
    <s v="Valparaíso"/>
    <s v="Los Andes"/>
    <d v="2021-09-30T00:00:00"/>
    <d v="2022-01-19T00:00:00"/>
    <d v="2021-09-30T00:00:00"/>
    <d v="2022-01-19T00:00:00"/>
    <x v="211"/>
  </r>
  <r>
    <n v="2998"/>
    <s v="PMGD"/>
    <s v="PFV Las Catitas SpA"/>
    <s v="PMGD FV Las Catitas"/>
    <s v="PMGD"/>
    <x v="2"/>
    <n v="9"/>
    <s v="Alimentador Presidente Ibañez 15 kV, S/E Chacahuín"/>
    <s v="Maule"/>
    <s v="Maule"/>
    <d v="2021-10-30T00:00:00"/>
    <d v="2022-04-21T00:00:00"/>
    <d v="2022-06-08T00:00:00"/>
    <d v="2022-06-08T00:00:00"/>
    <x v="212"/>
  </r>
  <r>
    <n v="2999"/>
    <s v="PMGD"/>
    <s v="PFV Los Tordos SpA"/>
    <s v="PMGD FV Los Tordos"/>
    <s v="PMGD"/>
    <x v="2"/>
    <n v="5"/>
    <s v="San Clemente 15 kV, S/E San Miguel"/>
    <s v="Maule"/>
    <s v="San Clemente"/>
    <d v="2021-10-30T00:00:00"/>
    <d v="2022-01-24T00:00:00"/>
    <d v="2021-10-31T00:00:00"/>
    <d v="2022-04-13T00:00:00"/>
    <x v="213"/>
  </r>
  <r>
    <n v="1375"/>
    <s v="NI"/>
    <s v="Prime Energía"/>
    <s v="San Javier etapa II"/>
    <s v="convencional y no convencional"/>
    <x v="3"/>
    <n v="25"/>
    <s v="Línea 66kV San Javier - Constitución"/>
    <s v="Maule"/>
    <s v="Constitución"/>
    <d v="2021-10-09T00:00:00"/>
    <d v="2021-10-09T00:00:00"/>
    <d v="2022-02-28T00:00:00"/>
    <d v="2022-01-06T00:00:00"/>
    <x v="159"/>
  </r>
  <r>
    <n v="3101"/>
    <s v="PMGD"/>
    <s v="San Emilio Solar SpA"/>
    <s v="San Emilio Solar I"/>
    <s v="PMGD"/>
    <x v="2"/>
    <n v="3"/>
    <s v="Alimentador 52C7 Los Niches 13,2 kV, S/E Curicó"/>
    <s v="Maule"/>
    <s v="Curicó"/>
    <d v="2022-04-30T00:00:00"/>
    <d v="2022-05-06T00:00:00"/>
    <d v="2022-06-30T00:00:00"/>
    <d v="2022-05-06T00:00:00"/>
    <x v="214"/>
  </r>
  <r>
    <n v="3168"/>
    <s v="PMGD"/>
    <s v="Chimbarongo Solar SpA"/>
    <s v="Chimbarongo Solar"/>
    <s v="PMGD"/>
    <x v="2"/>
    <n v="9"/>
    <s v="Alimentador Niebla 15 kV, S/E Chimbarongo"/>
    <s v="O'higgins"/>
    <s v="Chimbarongo"/>
    <d v="2022-02-10T00:00:00"/>
    <d v="2022-05-05T00:00:00"/>
    <d v="2022-02-10T00:00:00"/>
    <d v="2022-05-05T00:00:00"/>
    <x v="210"/>
  </r>
  <r>
    <n v="3254"/>
    <s v="PMGD"/>
    <s v="Parsosy Helios SpA"/>
    <s v="PMGD Helios (Ex Llay-Llay 1Y)"/>
    <s v="PMGD"/>
    <x v="2"/>
    <n v="3"/>
    <s v="Alimentador Santa Teresa 12 kV, S/E Las Vegas"/>
    <s v="Valparaíso"/>
    <s v="San Teresa"/>
    <d v="2022-04-30T00:00:00"/>
    <d v="2022-05-24T00:00:00"/>
    <d v="2022-04-30T00:00:00"/>
    <d v="2022-05-24T00:00:00"/>
    <x v="206"/>
  </r>
  <r>
    <n v="3386"/>
    <s v="PMGD"/>
    <s v="Cabildo Sunlight SpA"/>
    <s v="Cabildo Sunlight"/>
    <s v="PMGD"/>
    <x v="2"/>
    <n v="9"/>
    <s v="Alimentador: Monte Grande 23kV S/E: Cabildo"/>
    <s v="Valparaíso"/>
    <s v="Cabildo"/>
    <d v="2022-05-20T00:00:00"/>
    <d v="2022-05-20T00:00:00"/>
    <d v="2022-06-30T00:00:00"/>
    <d v="2022-05-20T00:00:00"/>
    <x v="215"/>
  </r>
  <r>
    <n v="1514"/>
    <s v="NI"/>
    <s v="Enel Green Power del Sur SpA"/>
    <s v="Parque FV Domeyko"/>
    <s v="convencional y no convencional"/>
    <x v="2"/>
    <n v="186.2"/>
    <s v="S/E Puri 220 kV"/>
    <s v="Antofagasta"/>
    <s v="Antofagasta"/>
    <d v="2021-09-30T00:00:00"/>
    <d v="2021-08-23T00:00:00"/>
    <d v="2023-01-30T00:00:00"/>
    <d v="2022-12-29T00:00:00"/>
    <x v="216"/>
  </r>
  <r>
    <n v="595"/>
    <s v="PMGD"/>
    <s v="Peteroa Energy SpA"/>
    <s v="PMGD Peñaflor Solar I"/>
    <s v="PMGD"/>
    <x v="2"/>
    <n v="9"/>
    <s v="Alimentador Peñaflor 12 kV, S/E Malloco"/>
    <s v="Metropolitana"/>
    <m/>
    <d v="2022-04-15T00:00:00"/>
    <d v="2022-03-09T00:00:00"/>
    <d v="2022-07-31T00:00:00"/>
    <d v="2022-03-09T00:00:00"/>
    <x v="217"/>
  </r>
  <r>
    <n v="985"/>
    <s v="PMGD"/>
    <s v="PFV El Zorzal SpA"/>
    <s v="PFV El Zorzal"/>
    <s v="PMGD"/>
    <x v="2"/>
    <n v="3"/>
    <s v="Alimentador Camarico 13,8 kV, S/E San Rafael"/>
    <s v="Maule"/>
    <s v="San Rafael"/>
    <d v="2022-01-31T00:00:00"/>
    <d v="2021-12-29T00:00:00"/>
    <d v="2022-05-20T00:00:00"/>
    <d v="2022-05-20T00:00:00"/>
    <x v="217"/>
  </r>
  <r>
    <n v="1667"/>
    <s v="NI"/>
    <s v="Engie Energía Chile S.A."/>
    <s v="PV Tamaya Solar"/>
    <s v="convencional y no convencional"/>
    <x v="2"/>
    <n v="114"/>
    <s v="S/E Tamaya 110 kV"/>
    <s v="Antofagasta"/>
    <s v="Tocopilla"/>
    <d v="2021-10-15T00:00:00"/>
    <d v="2021-09-09T00:00:00"/>
    <d v="2022-01-31T00:00:00"/>
    <d v="2022-01-10T00:00:00"/>
    <x v="218"/>
  </r>
  <r>
    <n v="2798"/>
    <s v="PMGD"/>
    <s v="Playero SpA"/>
    <s v="PMGD Playero 3"/>
    <s v="PMGD"/>
    <x v="2"/>
    <n v="3"/>
    <s v="Alimentador Los Ruiles 23 kV, S/E La Vega"/>
    <s v="Maule"/>
    <s v="Chanco"/>
    <d v="2022-05-31T00:00:00"/>
    <d v="2022-06-02T00:00:00"/>
    <d v="2022-05-31T00:00:00"/>
    <d v="2022-06-02T00:00:00"/>
    <x v="219"/>
  </r>
  <r>
    <n v="3091"/>
    <s v="PMGD"/>
    <s v="GR Lleuque SpA"/>
    <s v="Planta Fotovoltaica GR Alcón Solar (Ex Cóndor)"/>
    <s v="PMGD"/>
    <x v="2"/>
    <n v="9"/>
    <s v="Alimentador Pichilemu 23 kV, S/E Alcones"/>
    <s v="O'higgins"/>
    <s v="Pichilemu"/>
    <d v="2022-07-31T00:00:00"/>
    <d v="2022-06-17T00:00:00"/>
    <d v="2022-07-31T00:00:00"/>
    <d v="2022-06-17T00:00:00"/>
    <x v="220"/>
  </r>
  <r>
    <n v="3169"/>
    <s v="PMGD"/>
    <s v="Cantera Solar II SpA"/>
    <s v="PMGD FV Cantera"/>
    <s v="PMGD"/>
    <x v="2"/>
    <n v="2.9"/>
    <s v="Alimentador El Prado 13,2 kV, S/E La Manga"/>
    <s v="Metropolitana"/>
    <s v="San Pedro"/>
    <d v="2022-07-31T00:00:00"/>
    <d v="2022-06-17T00:00:00"/>
    <d v="2022-07-31T00:00:00"/>
    <d v="2022-06-17T00:00:00"/>
    <x v="221"/>
  </r>
  <r>
    <n v="3318"/>
    <s v="PMGD"/>
    <s v="Santa Laura Energy SpA"/>
    <s v="PMGD Avel Solar"/>
    <s v="PMGD"/>
    <x v="2"/>
    <n v="9"/>
    <s v="Alimentador La Mona 23 kV, S/E El Avellano"/>
    <s v="Biobío"/>
    <s v="Los ángeles"/>
    <d v="2022-06-30T00:00:00"/>
    <d v="2022-07-04T00:00:00"/>
    <d v="2022-07-31T00:00:00"/>
    <d v="2022-07-04T00:00:00"/>
    <x v="222"/>
  </r>
  <r>
    <n v="3387"/>
    <s v="PMGD"/>
    <s v="Impulso Solar_x000a_San José SpA"/>
    <s v="PMGD FV San José"/>
    <s v="PMGD"/>
    <x v="2"/>
    <n v="3"/>
    <s v="Alimentador_x000a_Ninquihue_x000a_13,2 kV, S/E_x000a_Cocharcas"/>
    <s v="Ñuble"/>
    <s v="San Carlos"/>
    <d v="2022-04-30T00:00:00"/>
    <d v="2022-05-30T00:00:00"/>
    <d v="2022-07-31T00:00:00"/>
    <d v="2022-05-20T00:00:00"/>
    <x v="222"/>
  </r>
  <r>
    <n v="3420"/>
    <s v="PMGD"/>
    <s v="Palto Sunlight_x000a_SpA"/>
    <s v="PMGD Palto Sunlight"/>
    <s v="PMGD"/>
    <x v="2"/>
    <n v="9"/>
    <s v="Alimentador_x000a_Olmue 12 kV,_x000a_S/E San Pedro"/>
    <s v="Valparaíso"/>
    <s v="Quillota"/>
    <d v="2022-06-30T00:00:00"/>
    <d v="2022-05-25T00:00:00"/>
    <d v="2022-07-31T00:00:00"/>
    <d v="2022-07-20T00:00:00"/>
    <x v="223"/>
  </r>
  <r>
    <n v="3453"/>
    <s v="PMGD"/>
    <s v="GR Patagonia SpA"/>
    <s v="Planta Fotovoltaica Santa Emilia"/>
    <s v="PMGD"/>
    <x v="2"/>
    <n v="9"/>
    <s v="Alimentador Chancón 15 kV, S/E Tuniche"/>
    <s v="Metropolitana"/>
    <m/>
    <d v="2022-07-31T00:00:00"/>
    <d v="2022-07-29T00:00:00"/>
    <d v="2022-07-29T00:00:00"/>
    <d v="2022-07-29T00:00:00"/>
    <x v="219"/>
  </r>
  <r>
    <n v="1737"/>
    <s v="NI"/>
    <s v="WPD Malleco SpA"/>
    <s v="Parque Eólico Malleco – Fase II"/>
    <s v="convencional y no convencional"/>
    <x v="4"/>
    <n v="137.9"/>
    <s v="S/E Río Malleco 220 kV"/>
    <s v="La Araucania"/>
    <s v="Collipulli"/>
    <d v="2021-04-30T00:00:00"/>
    <d v="2021-04-14T00:00:00"/>
    <d v="2022-02-28T00:00:00"/>
    <d v="2022-02-03T00:00:00"/>
    <x v="119"/>
  </r>
  <r>
    <n v="1826"/>
    <s v="MR"/>
    <s v="Parque Eólico Cabo Leones I S.A."/>
    <s v="Extensión de Parque Eólico Cabo Leones I"/>
    <s v="convencional y no convencional"/>
    <x v="4"/>
    <n v="60"/>
    <s v="S/E Central Parque Eólico Cabo Leones I 33 kV"/>
    <s v="Atacama"/>
    <s v="Freirina"/>
    <d v="2021-08-31T00:00:00"/>
    <d v="2021-08-19T00:00:00"/>
    <d v="2022-04-30T00:00:00"/>
    <d v="2022-03-04T00:00:00"/>
    <x v="211"/>
  </r>
  <r>
    <n v="1923"/>
    <s v="NI"/>
    <s v="Fotovoltaica Norte Grande 1 SpA"/>
    <s v="La Cruz Solar"/>
    <s v="convencional y no convencional"/>
    <x v="2"/>
    <n v="50"/>
    <s v="Tap Off La Cruz 220 kV"/>
    <s v="Antofagasta"/>
    <s v="María Elena"/>
    <d v="2021-11-18T00:00:00"/>
    <d v="2021-11-22T00:00:00"/>
    <d v="2022-04-29T00:00:00"/>
    <d v="2022-04-07T00:00:00"/>
    <x v="149"/>
  </r>
  <r>
    <n v="1956"/>
    <s v="NI"/>
    <s v="Wpd Duqueco SpA"/>
    <s v="PE Lomas de Duqueco"/>
    <s v="convencional y no convencional"/>
    <x v="4"/>
    <n v="57.4"/>
    <s v="S/E Duqueco 66 kV"/>
    <s v="Biobío"/>
    <s v="Los ángeles"/>
    <d v="2022-02-28T00:00:00"/>
    <d v="2022-02-17T00:00:00"/>
    <d v="2022-07-30T00:00:00"/>
    <d v="2022-08-03T00:00:00"/>
    <x v="84"/>
  </r>
  <r>
    <n v="2472"/>
    <s v="PMGD"/>
    <s v="Avilés SpA"/>
    <s v="PMGD Avilés"/>
    <s v="PMGD"/>
    <x v="2"/>
    <n v="8.3000000000000007"/>
    <s v="Alimentador El Prado 13,2 kV, S/E La Manga"/>
    <s v="Metropolitana"/>
    <s v="San Pedro"/>
    <d v="2021-05-30T00:00:00"/>
    <d v="2021-05-28T00:00:00"/>
    <d v="2022-08-23T00:00:00"/>
    <d v="2022-08-23T00:00:00"/>
    <x v="224"/>
  </r>
  <r>
    <n v="2663"/>
    <s v="PMGD"/>
    <s v="Anakena SpA"/>
    <s v="PMGD FV Anakena"/>
    <s v="PMGD"/>
    <x v="2"/>
    <n v="9"/>
    <s v="Alimentador Sotaqui 23 kV, S/E Ovalle"/>
    <s v="Coquimbo"/>
    <s v="Ovalle"/>
    <d v="2022-05-02T00:00:00"/>
    <d v="2022-05-10T00:00:00"/>
    <d v="2022-08-31T00:00:00"/>
    <d v="2022-05-10T00:00:00"/>
    <x v="225"/>
  </r>
  <r>
    <n v="2664"/>
    <s v="PMGD"/>
    <s v="Pastran SpA"/>
    <s v="PMGD FV Pastrán"/>
    <s v="PMGD"/>
    <x v="2"/>
    <n v="9"/>
    <s v="Alimentador Hospital 23 kV, S/E Ovalle"/>
    <s v="Coquimbo"/>
    <s v="Ovalle"/>
    <d v="2022-06-15T00:00:00"/>
    <d v="2022-06-08T00:00:00"/>
    <d v="2022-08-31T00:00:00"/>
    <d v="2022-06-08T00:00:00"/>
    <x v="226"/>
  </r>
  <r>
    <n v="2825"/>
    <s v="PMGD"/>
    <s v="Loica SpA"/>
    <s v="PMGD Loica"/>
    <s v="PMGD"/>
    <x v="2"/>
    <n v="3"/>
    <s v="Alimentador Los Naranjos 23 kV, S/E Nirivilo"/>
    <s v="Maule"/>
    <s v="Nirivilo"/>
    <d v="2022-08-31T00:00:00"/>
    <d v="2022-08-16T00:00:00"/>
    <d v="2022-08-31T00:00:00"/>
    <d v="2022-08-16T00:00:00"/>
    <x v="225"/>
  </r>
  <r>
    <n v="2940"/>
    <s v="PMGD"/>
    <s v="Fardela Negra SpA"/>
    <s v="PMGD FV Fardela Negra"/>
    <s v="PMGD"/>
    <x v="2"/>
    <n v="3"/>
    <s v="Alimentador San Jerónimo 12 kV, S/E San Jerónimo"/>
    <s v="Valparaíso"/>
    <s v="Algarrobo"/>
    <d v="2021-10-30T00:00:00"/>
    <d v="2022-01-28T00:00:00"/>
    <d v="2022-01-28T00:00:00"/>
    <d v="2022-01-28T00:00:00"/>
    <x v="226"/>
  </r>
  <r>
    <n v="3066"/>
    <s v="PMGD"/>
    <s v="Parque Solar Salamanca SpA"/>
    <s v="PMGD Parque Fotovoltaico El Huaso"/>
    <s v="PMGD"/>
    <x v="2"/>
    <n v="2.7"/>
    <s v="Alimentador Enami 12 kV, S/E Catemu"/>
    <s v="Valparaíso"/>
    <s v="Catemu"/>
    <d v="2022-07-31T00:00:00"/>
    <d v="2022-07-15T00:00:00"/>
    <d v="2022-07-15T00:00:00"/>
    <d v="2022-07-15T00:00:00"/>
    <x v="227"/>
  </r>
  <r>
    <n v="3163"/>
    <s v="PMGD"/>
    <s v="GPG Generación Distribuida SpA"/>
    <s v="Planta Fotovoltaica Milan A"/>
    <s v="PMGD"/>
    <x v="2"/>
    <n v="3"/>
    <s v="Alimentador El Quelmén 13,2 kV, S/E Teno"/>
    <s v="Maule"/>
    <m/>
    <d v="2022-08-31T00:00:00"/>
    <d v="2022-08-19T00:00:00"/>
    <d v="2022-08-31T00:00:00"/>
    <d v="2022-08-19T00:00:00"/>
    <x v="225"/>
  </r>
  <r>
    <n v="3255"/>
    <s v="PMGD"/>
    <s v="Ecoinversol Chile SpA"/>
    <s v="PMGD FV Nihue"/>
    <s v="PMGD"/>
    <x v="2"/>
    <n v="2.9"/>
    <s v="Alimentador Corneche 13,2 kV, S/E La Manga"/>
    <s v="Metropolitana"/>
    <s v="San Pedro"/>
    <d v="2022-07-31T00:00:00"/>
    <d v="2022-08-03T00:00:00"/>
    <d v="2022-08-03T00:00:00"/>
    <d v="2022-08-03T00:00:00"/>
    <x v="226"/>
  </r>
  <r>
    <n v="3309"/>
    <s v="PMGD"/>
    <s v="Cocharcas Solar SpA"/>
    <s v="PMGD Duqueco Solar"/>
    <s v="PMGD"/>
    <x v="2"/>
    <n v="9"/>
    <s v="Alimentador Licura 23 kV, S/E Duqueco"/>
    <s v="Biobío"/>
    <s v="Los ángeles"/>
    <d v="2022-08-31T00:00:00"/>
    <d v="2022-08-16T00:00:00"/>
    <d v="2022-08-31T00:00:00"/>
    <d v="2022-08-16T00:00:00"/>
    <x v="82"/>
  </r>
  <r>
    <n v="3328"/>
    <s v="PMGD"/>
    <s v="CE Uribe Antofagasta Solar SpA"/>
    <s v="Planta Fotovoltaica Ckilir"/>
    <s v="PMGD"/>
    <x v="2"/>
    <n v="9"/>
    <s v="Alimentador Los Morros 23 kV, S/E Uribe"/>
    <s v="Antofagasta"/>
    <s v="Calama"/>
    <d v="2022-06-30T00:00:00"/>
    <d v="2022-05-16T00:00:00"/>
    <d v="2022-08-31T00:00:00"/>
    <d v="2022-08-18T00:00:00"/>
    <x v="225"/>
  </r>
  <r>
    <n v="2034"/>
    <s v="NI"/>
    <s v="Fotovoltaica De Los Andes SpA"/>
    <s v="FV de Los Andes"/>
    <s v="PMG"/>
    <x v="2"/>
    <n v="9"/>
    <s v="S/E Andes 220 kV"/>
    <s v="Antofagasta"/>
    <s v="Antofagasta"/>
    <d v="2021-08-20T00:00:00"/>
    <d v="2021-08-25T00:00:00"/>
    <d v="2022-05-19T00:00:00"/>
    <d v="2022-05-02T00:00:00"/>
    <x v="228"/>
  </r>
  <r>
    <n v="2035"/>
    <s v="NI"/>
    <s v="Fotovoltaica Sol Del Norte SpA"/>
    <s v="FV Sol del Norte"/>
    <s v="PMG"/>
    <x v="2"/>
    <n v="8.6"/>
    <s v="S/E Andes 220 kV"/>
    <s v="Antofagasta"/>
    <s v="Antofagasta"/>
    <d v="2021-08-20T00:00:00"/>
    <d v="2021-08-19T00:00:00"/>
    <d v="2022-05-19T00:00:00"/>
    <d v="2022-05-02T00:00:00"/>
    <x v="228"/>
  </r>
  <r>
    <n v="2615"/>
    <s v="PMGD"/>
    <s v="Parque Solar Retiro SpA"/>
    <s v="PMGD FV Aeropuerto"/>
    <s v="PMGD"/>
    <x v="2"/>
    <n v="5.5"/>
    <s v="Alimentador Aeródromo 15 kV, S/E Panguilemo"/>
    <s v="Maule"/>
    <s v="Maule"/>
    <d v="2022-04-30T00:00:00"/>
    <d v="2022-03-31T00:00:00"/>
    <d v="2022-03-31T00:00:00"/>
    <d v="2022-03-31T00:00:00"/>
    <x v="229"/>
  </r>
  <r>
    <n v="2944"/>
    <s v="PMGD"/>
    <s v="Meli SpA"/>
    <s v="PMGD FV Meli"/>
    <s v="PMGD"/>
    <x v="2"/>
    <n v="9"/>
    <s v="Alimentador Santa Julia 15 kV, S/E Graneros"/>
    <s v="O'higgins"/>
    <s v="Graneros"/>
    <d v="2021-10-30T00:00:00"/>
    <d v="2021-10-29T00:00:00"/>
    <d v="2022-08-31T00:00:00"/>
    <d v="2022-08-31T00:00:00"/>
    <x v="230"/>
  </r>
  <r>
    <n v="3176"/>
    <s v="PMGD"/>
    <s v="Torino Solar II SpA"/>
    <s v="PMGD Solar Torino"/>
    <s v="PMGD"/>
    <x v="2"/>
    <n v="8"/>
    <s v="Alimentador Vista Hermosa 13,2 kV, S/E Teno"/>
    <s v="Maule"/>
    <s v="Teno"/>
    <d v="2022-09-30T00:00:00"/>
    <d v="2022-08-26T00:00:00"/>
    <d v="2022-09-30T00:00:00"/>
    <d v="2022-08-26T00:00:00"/>
    <x v="231"/>
  </r>
  <r>
    <n v="3376"/>
    <s v="PMGD"/>
    <s v="PFV El Tiuque_x000a_SpA"/>
    <s v="PFV El Tiuque"/>
    <s v="PMGD"/>
    <x v="2"/>
    <n v="1.5"/>
    <s v="Alimentador Centenario 15 kV, S/E La Palma"/>
    <s v="Maule"/>
    <m/>
    <d v="2022-08-30T00:00:00"/>
    <d v="2022-05-16T00:00:00"/>
    <d v="2022-07-29T00:00:00"/>
    <d v="2022-07-29T00:00:00"/>
    <x v="229"/>
  </r>
  <r>
    <n v="981"/>
    <s v="PMGD"/>
    <s v="PFV El Flamenco SpA"/>
    <s v="PFV El Flamenco"/>
    <s v="PMGD"/>
    <x v="2"/>
    <n v="9"/>
    <s v="Alimentador Llano Blanco 13,2 kV, S/E Yerbas Buenas"/>
    <s v="Maule"/>
    <s v="Yerbas Buenas"/>
    <d v="2021-06-30T00:00:00"/>
    <d v="2021-07-27T00:00:00"/>
    <d v="2022-08-02T00:00:00"/>
    <d v="2022-08-02T00:00:00"/>
    <x v="232"/>
  </r>
  <r>
    <n v="3071"/>
    <s v="PMGD"/>
    <s v="SLK CB Nueve SpA"/>
    <s v="PMGD SLK CB Nueve"/>
    <s v="PMGD"/>
    <x v="2"/>
    <n v="3"/>
    <s v="Alimentador Putaendo 12 kV, S/E San Felipe"/>
    <s v="Valparaíso"/>
    <s v="Putaendo"/>
    <d v="2022-09-30T00:00:00"/>
    <d v="2022-07-25T00:00:00"/>
    <d v="2022-10-30T00:00:00"/>
    <d v="2022-07-25T00:00:00"/>
    <x v="233"/>
  </r>
  <r>
    <n v="3102"/>
    <s v="PMGD"/>
    <s v="GR Tolhuaca SpA"/>
    <s v="Parque Fotovoltaico Picunche"/>
    <s v="PMGD"/>
    <x v="2"/>
    <n v="9"/>
    <s v="Alimentador Santa Blanca 15 kV, S/E San Francisco de Mostazal"/>
    <s v="O'higgins"/>
    <s v="Mostazal "/>
    <d v="2022-10-30T00:00:00"/>
    <d v="2022-09-09T00:00:00"/>
    <d v="2022-10-30T00:00:00"/>
    <d v="2022-09-22T00:00:00"/>
    <x v="232"/>
  </r>
  <r>
    <n v="3103"/>
    <s v="PMGD"/>
    <s v="Incahuasi Energy SpA"/>
    <s v="Guanaco Ampliación"/>
    <s v="PMGD"/>
    <x v="2"/>
    <n v="6"/>
    <s v="Alimentador Emos-Malloco 23 kV, S/E Malloco"/>
    <s v="Metropolitana"/>
    <s v="Padre Hurtado"/>
    <d v="2022-06-30T00:00:00"/>
    <d v="2022-05-30T00:00:00"/>
    <d v="2022-08-18T00:00:00"/>
    <d v="2022-08-18T00:00:00"/>
    <x v="233"/>
  </r>
  <r>
    <n v="2997"/>
    <s v="PMGD"/>
    <s v="PSF Puangue SpA"/>
    <s v="PSF Puangue"/>
    <s v="PMGD"/>
    <x v="2"/>
    <n v="4"/>
    <s v="Alimentador Lumbreras, S/E Maitén"/>
    <s v="Metropolitana"/>
    <s v="Talagante"/>
    <d v="2022-10-30T00:00:00"/>
    <d v="2022-09-14T00:00:00"/>
    <d v="2022-10-30T00:00:00"/>
    <d v="2022-09-14T00:00:00"/>
    <x v="234"/>
  </r>
  <r>
    <n v="2036"/>
    <s v="NI"/>
    <s v="Fotovoltaica Del Desierto SpA"/>
    <s v="FV del Desierto"/>
    <s v="PMG"/>
    <x v="2"/>
    <n v="9"/>
    <s v="S/E Andes 220 Kv"/>
    <s v="Antofagasta"/>
    <s v="Antofagasta"/>
    <d v="2021-08-20T00:00:00"/>
    <d v="2021-08-25T00:00:00"/>
    <d v="2022-05-19T00:00:00"/>
    <d v="2022-05-02T00:00:00"/>
    <x v="228"/>
  </r>
  <r>
    <n v="2334"/>
    <s v="NI"/>
    <s v="Sociedad Hidroeléctrica Punta del Viento SpA"/>
    <s v="Central Hidroeléctrica Punta del Viento"/>
    <s v="PMG"/>
    <x v="0"/>
    <n v="2.9"/>
    <s v="S/E Central Hidroeléctrica Corrales 23 kV"/>
    <s v="O'higgins"/>
    <s v="San Fernando"/>
    <d v="2022-01-31T00:00:00"/>
    <d v="2021-12-28T00:00:00"/>
    <d v="2022-10-10T00:00:00"/>
    <d v="2022-08-30T00:00:00"/>
    <x v="235"/>
  </r>
  <r>
    <n v="2577"/>
    <s v="PMGD"/>
    <s v="Mandinga Solar SpA"/>
    <s v="PMGD FV Mandinga"/>
    <s v="PMGD"/>
    <x v="2"/>
    <n v="9"/>
    <s v="Alimentador Tantehue 13,2 kV, S/E Mandinga"/>
    <s v="Metropolitana"/>
    <s v="Melipilla"/>
    <d v="2022-07-31T00:00:00"/>
    <d v="2022-08-06T00:00:00"/>
    <d v="2022-09-30T00:00:00"/>
    <d v="2022-09-30T00:00:00"/>
    <x v="27"/>
  </r>
  <r>
    <n v="2736"/>
    <s v="PMGD"/>
    <s v="ICB Inmobiliaria S.A"/>
    <s v="ICB"/>
    <s v="PMGD"/>
    <x v="2"/>
    <n v="0.3"/>
    <s v="Alimentador Maulen 12 kV, S/E Chacabuco"/>
    <s v="Metropolitana"/>
    <s v="Quilicura"/>
    <d v="2022-07-31T00:00:00"/>
    <d v="2022-06-13T00:00:00"/>
    <s v="en pruebas"/>
    <d v="2022-06-13T00:00:00"/>
    <x v="236"/>
  </r>
  <r>
    <n v="3029"/>
    <s v="PMGD"/>
    <s v="PSF Paine SpA"/>
    <s v="Paine (Nuevo Horizonte)"/>
    <s v="PMGD"/>
    <x v="2"/>
    <n v="6"/>
    <s v="Alimentador_x000a_La Colonia 15_x000a_kV, S/E Fátima"/>
    <s v="Metropolitana"/>
    <s v="Paine"/>
    <d v="2022-10-30T00:00:00"/>
    <d v="2022-09-29T00:00:00"/>
    <d v="2022-11-30T00:00:00"/>
    <d v="2022-09-29T00:00:00"/>
    <x v="27"/>
  </r>
  <r>
    <n v="3310"/>
    <s v="PMGD"/>
    <s v="Capurata del Verano SpA"/>
    <s v="Las Palmas del Verano Solar"/>
    <s v="PMGD"/>
    <x v="2"/>
    <n v="2.2999999999999998"/>
    <s v="Alimentador Huinca 13,2 kV, S/E Leyda"/>
    <s v="Valparaíso"/>
    <m/>
    <d v="2022-10-30T00:00:00"/>
    <d v="2022-10-24T00:00:00"/>
    <d v="2022-11-30T00:00:00"/>
    <d v="2022-10-24T00:00:00"/>
    <x v="236"/>
  </r>
  <r>
    <n v="3311"/>
    <s v="PMGD"/>
    <s v="PFV Las Cachañas SpA"/>
    <s v="PFV Las Cachañas"/>
    <s v="PMGD"/>
    <x v="2"/>
    <n v="9"/>
    <s v="Alimentador Maggi 15 kV, S/E Colchagua"/>
    <s v="O'higgins"/>
    <s v="Colchagua"/>
    <d v="2022-09-30T00:00:00"/>
    <d v="2022-08-12T00:00:00"/>
    <d v="2022-09-05T00:00:00"/>
    <d v="2022-09-05T00:00:00"/>
    <x v="236"/>
  </r>
  <r>
    <n v="3320"/>
    <s v="PMGD"/>
    <s v="Litoral Solar_x000a_SpA"/>
    <s v="PMGD Litoral"/>
    <s v="PMGD"/>
    <x v="2"/>
    <n v="9"/>
    <s v="Alimentador_x000a_Esmeralda 12_x000a_kV, S/E El_x000a_Totoral"/>
    <s v="Valparaíso"/>
    <s v="Algarrobo"/>
    <d v="2022-07-31T00:00:00"/>
    <d v="2022-07-29T00:00:00"/>
    <d v="2022-11-30T00:00:00"/>
    <d v="2022-11-05T00:00:00"/>
    <x v="236"/>
  </r>
  <r>
    <n v="3380"/>
    <s v="PMGD"/>
    <s v="Miscanti de Verano SpA"/>
    <s v="Aromo del Verano"/>
    <s v="PMGD"/>
    <x v="2"/>
    <n v="3"/>
    <s v="Alinentador El Milagro"/>
    <s v="O'higgins"/>
    <s v="Doñihue"/>
    <d v="2022-11-04T00:00:00"/>
    <d v="2022-11-04T00:00:00"/>
    <d v="2022-11-04T00:00:00"/>
    <d v="2022-11-04T00:00:00"/>
    <x v="27"/>
  </r>
  <r>
    <n v="3381"/>
    <s v="PMGD"/>
    <s v="Mercurio Solar SpA"/>
    <s v="PMGD FV Bulnes Los Barones"/>
    <s v="PMGD"/>
    <x v="2"/>
    <n v="2.9"/>
    <s v="Alimentador Bulnes 13,2 kV, S/E Los Tilos"/>
    <s v="Ñuble"/>
    <s v="Diguillin"/>
    <d v="2022-10-30T00:00:00"/>
    <d v="2022-10-28T00:00:00"/>
    <d v="2022-11-30T00:00:00"/>
    <d v="2022-10-28T00:00:00"/>
    <x v="27"/>
  </r>
  <r>
    <n v="3552"/>
    <s v="PMGD"/>
    <s v="AS Energía Limitada"/>
    <s v="Central PMGD Berlioz"/>
    <s v="PMGD"/>
    <x v="7"/>
    <n v="3"/>
    <s v="Alimentador Los Copihues 12 kV, S/E San Joaquín"/>
    <s v="Metropolitana"/>
    <m/>
    <d v="2022-10-30T00:00:00"/>
    <d v="2022-10-07T00:00:00"/>
    <d v="2022-11-30T00:00:00"/>
    <d v="2022-10-07T00:00:00"/>
    <x v="236"/>
  </r>
  <r>
    <n v="3094"/>
    <s v="MR"/>
    <s v="Generación de Energía Nueva Degan SpA"/>
    <s v="Normalización y Restitución de Potencia en la Central Térmica Degañ"/>
    <s v="convencional y no convencional"/>
    <x v="7"/>
    <n v="2.08"/>
    <s v="S/E Degan 110kV"/>
    <s v="Los Lagos"/>
    <s v="Ancud"/>
    <d v="2022-06-30T00:00:00"/>
    <d v="2022-05-27T00:00:00"/>
    <d v="2022-09-29T00:00:00"/>
    <d v="2022-06-14T00:00:00"/>
    <x v="215"/>
  </r>
  <r>
    <n v="2374"/>
    <s v="PMGD"/>
    <s v="Parque Solar El Sauce SpA"/>
    <s v="Parque Romeria (PMGD FV Romero)"/>
    <s v="PMGD"/>
    <x v="2"/>
    <n v="9"/>
    <s v="Alimentador Quilvo 13,2 kV, S/E Rauquén"/>
    <s v="Maule"/>
    <s v="Romeral"/>
    <d v="2021-01-31T00:00:00"/>
    <d v="2021-02-16T00:00:00"/>
    <d v="2022-10-03T00:00:00"/>
    <d v="2022-10-03T00:00:00"/>
    <x v="237"/>
  </r>
  <r>
    <n v="2665"/>
    <s v="PMGD"/>
    <s v="Sunhunter SpA"/>
    <s v="PMGD FV Sunhunter"/>
    <s v="PMGD"/>
    <x v="2"/>
    <n v="9"/>
    <s v="Alimentador Delta 23 kV, S/E Ovalle"/>
    <s v="Coquimbo"/>
    <s v="Ovalle"/>
    <d v="2023-01-31T00:00:00"/>
    <d v="2022-08-10T00:00:00"/>
    <d v="2023-01-31T00:00:00"/>
    <d v="2022-08-10T00:00:00"/>
    <x v="94"/>
  </r>
  <r>
    <n v="2666"/>
    <s v="PMGD"/>
    <s v="Granate SpA"/>
    <s v="PMGD FV Granate"/>
    <s v="PMGD"/>
    <x v="2"/>
    <n v="9"/>
    <s v="Alimentador Quebrada Seca 23 kV, S/E Ovalle"/>
    <s v="Coquimbo"/>
    <s v="Ovalle"/>
    <d v="2022-05-30T00:00:00"/>
    <d v="2022-06-28T00:00:00"/>
    <s v="en pruebas"/>
    <d v="2022-06-28T00:00:00"/>
    <x v="216"/>
  </r>
  <r>
    <n v="2667"/>
    <s v="PMGD"/>
    <s v="Generadora Sol Soliv SpA"/>
    <s v="Planta FV Caracas I"/>
    <s v="PMGD"/>
    <x v="2"/>
    <n v="9"/>
    <s v="Alimentador Quilimarí 23 kV, S/E Quereo"/>
    <s v="Coquimbo"/>
    <s v="Los Vilos"/>
    <d v="2022-06-30T00:00:00"/>
    <d v="2022-06-09T00:00:00"/>
    <s v="en pruebas"/>
    <d v="2022-06-09T00:00:00"/>
    <x v="216"/>
  </r>
  <r>
    <n v="2767"/>
    <s v="PMGD"/>
    <s v="Don Enrique SpA"/>
    <s v="PMGD FV Don Enrique"/>
    <s v="PMGD"/>
    <x v="2"/>
    <n v="9"/>
    <s v="Alimentador El Hinojo 13,2 kV, S/E Punitaqui"/>
    <s v="Coquimbo"/>
    <s v="Ovalle"/>
    <d v="2022-10-30T00:00:00"/>
    <d v="2022-08-24T00:00:00"/>
    <s v="en pruebas"/>
    <d v="2022-08-24T00:00:00"/>
    <x v="94"/>
  </r>
  <r>
    <n v="2769"/>
    <s v="PMGD"/>
    <s v="PMGD FV Gabriela"/>
    <s v="PMGD FV Gabriela"/>
    <s v="PMGD"/>
    <x v="2"/>
    <n v="9"/>
    <s v="Alimentador Gabriela Mistral 23 kV, S/E Vicuña"/>
    <s v="Coquimbo"/>
    <s v="Vicuña"/>
    <d v="2023-01-31T00:00:00"/>
    <d v="2022-11-08T00:00:00"/>
    <d v="2023-01-31T00:00:00"/>
    <d v="2022-11-08T00:00:00"/>
    <x v="94"/>
  </r>
  <r>
    <n v="2966"/>
    <s v="PMGD"/>
    <s v="GR Carza SpA"/>
    <s v="PMGD FV Astillas"/>
    <s v="PMGD"/>
    <x v="2"/>
    <n v="9"/>
    <s v="Alimentador Astillas 13,2 kV, S/E Vallenar"/>
    <s v="Atacama"/>
    <s v="Vallenar"/>
    <d v="2021-09-30T00:00:00"/>
    <d v="2022-03-14T00:00:00"/>
    <d v="2022-11-10T00:00:00"/>
    <d v="2022-11-10T00:00:00"/>
    <x v="237"/>
  </r>
  <r>
    <n v="3164"/>
    <s v="PMGD"/>
    <s v="GPG Generación Distribuida SpA"/>
    <s v="Plant Fotovoltaica Milan B"/>
    <s v="PMGD"/>
    <x v="2"/>
    <n v="3.8"/>
    <s v="Alimentador Vista Hermosa 13,2 kV, S/E Teno"/>
    <s v="Maule"/>
    <m/>
    <d v="2023-01-31T00:00:00"/>
    <d v="2022-11-03T00:00:00"/>
    <d v="2023-01-31T00:00:00"/>
    <d v="2022-11-03T00:00:00"/>
    <x v="238"/>
  </r>
  <r>
    <n v="3170"/>
    <s v="PMGD"/>
    <s v="Palpana de Verano SpA"/>
    <s v="Idahue del Verano"/>
    <s v="PMGD"/>
    <x v="2"/>
    <n v="3"/>
    <s v="Alimentador Peumo 15 kV, S/E San Vicente de Tagua Tagua"/>
    <s v="O'higgins"/>
    <m/>
    <d v="2022-10-30T00:00:00"/>
    <d v="2022-10-19T00:00:00"/>
    <d v="2023-01-31T00:00:00"/>
    <d v="2022-10-19T00:00:00"/>
    <x v="237"/>
  </r>
  <r>
    <n v="3388"/>
    <s v="PMGD"/>
    <s v="Pequén SpA"/>
    <s v="PMGD FV Pequén"/>
    <s v="PMGD"/>
    <x v="2"/>
    <n v="2.9"/>
    <s v="Alimentador Comalle 13,2 kV, S/E Teno"/>
    <s v="Maule"/>
    <s v="Teno"/>
    <d v="2023-01-31T00:00:00"/>
    <d v="2022-11-17T00:00:00"/>
    <d v="2023-01-31T00:00:00"/>
    <d v="2022-11-17T00:00:00"/>
    <x v="239"/>
  </r>
  <r>
    <n v="3460"/>
    <s v="PMGD"/>
    <s v="Los Cañones_x000a_Sunlight SpA"/>
    <s v="PMGD Los_x000a_Cañones_x000a_Sunlight^{3}"/>
    <s v="PMGD"/>
    <x v="2"/>
    <n v="9"/>
    <s v="Alimentador_x000a_Hijuelas 12_x000a_kV, S/E La_x000a_Calera"/>
    <s v="Valparaíso"/>
    <m/>
    <d v="2022-10-30T00:00:00"/>
    <d v="2022-10-21T00:00:00"/>
    <d v="2023-01-31T00:00:00"/>
    <d v="2022-12-15T00:00:00"/>
    <x v="94"/>
  </r>
  <r>
    <n v="3481"/>
    <s v="PMGD"/>
    <s v="PFV Lo_x000a_Chacón SpA"/>
    <s v="Lo Chacón"/>
    <s v="PMGD"/>
    <x v="2"/>
    <n v="3"/>
    <s v="Alimentador_x000a_Lo Sierra 23_x000a_kV, S/E Santa_x000a_Rosa"/>
    <s v="Metropolitana"/>
    <m/>
    <d v="2023-01-31T00:00:00"/>
    <d v="2022-11-15T00:00:00"/>
    <d v="2023-01-31T00:00:00"/>
    <d v="2022-11-15T00:00:00"/>
    <x v="238"/>
  </r>
  <r>
    <n v="3517"/>
    <s v="PMGD"/>
    <s v="Nueva Esperanza Solar SPA."/>
    <s v="Parque Solar Río Peuco"/>
    <s v="PMGD"/>
    <x v="2"/>
    <n v="2.8"/>
    <s v="Alimentador río peuco 15 kV, S/E san francisco de mostazal "/>
    <s v="O'higgins"/>
    <m/>
    <d v="2023-03-30T00:00:00"/>
    <d v="2022-11-30T00:00:00"/>
    <d v="2023-03-30T00:00:00"/>
    <d v="2022-11-30T00:00:00"/>
    <x v="216"/>
  </r>
  <r>
    <n v="3524"/>
    <s v="PMGD"/>
    <s v="San Alfonso Solar SpA"/>
    <s v="PMGD San Alfonso"/>
    <s v="PMGD"/>
    <x v="2"/>
    <n v="7.5"/>
    <s v="Alimentador_x000a_Pangal 12 kV,_x000a_S/E_x000a_Peñablanca"/>
    <s v="Valparaíso"/>
    <m/>
    <d v="2023-01-31T00:00:00"/>
    <d v="2022-11-21T00:00:00"/>
    <d v="2023-01-31T00:00:00"/>
    <d v="2022-11-21T00:00:00"/>
    <x v="237"/>
  </r>
  <r>
    <n v="3544"/>
    <s v="PMGD"/>
    <s v="Parque Solar Albor SpA"/>
    <s v="Don Martín (Ex Albor I)"/>
    <s v="PMGD"/>
    <x v="2"/>
    <n v="2.8"/>
    <s v="Alimentador_x000a_Picoltué Santa_x000a_Bárbara 23 kV,_x000a_S/E Picoltué"/>
    <s v="Biobío"/>
    <s v="San Barbara"/>
    <d v="2023-01-31T00:00:00"/>
    <d v="2022-11-11T00:00:00"/>
    <d v="2023-01-31T00:00:00"/>
    <d v="2022-11-11T00:00:00"/>
    <x v="238"/>
  </r>
  <r>
    <n v="3559"/>
    <s v="PMGD"/>
    <s v="Los Portones SpA"/>
    <s v="Ampliación 2 HP Los Portones"/>
    <s v="PMGD"/>
    <x v="0"/>
    <n v="0.2"/>
    <s v="Alimentador_x000a_Futahuente_x000a_23 kV, S/E_x000a_Chirre"/>
    <s v="Los Rios"/>
    <m/>
    <d v="2023-01-31T00:00:00"/>
    <d v="2022-11-23T00:00:00"/>
    <d v="2023-01-31T00:00:00"/>
    <d v="2022-11-23T00:00:00"/>
    <x v="238"/>
  </r>
  <r>
    <n v="3095"/>
    <s v="MR"/>
    <s v="Generación de Energía Nueva Degan SpA"/>
    <s v="Normalización y Restitución de Potencia en la Central Térmica Degañ II"/>
    <s v="convencional y no convencional"/>
    <x v="7"/>
    <n v="3.82"/>
    <s v="S/E Degan 110kV"/>
    <s v="Los Lagos"/>
    <s v="Ancud"/>
    <d v="2022-06-30T00:00:00"/>
    <d v="2022-05-27T00:00:00"/>
    <d v="2022-09-29T00:00:00"/>
    <d v="2022-06-24T00:00:00"/>
    <x v="240"/>
  </r>
  <r>
    <n v="2622"/>
    <s v="PMGD"/>
    <s v="Parque Solar Lo Chacón SpA"/>
    <s v="PMGD Parque Santa Cruz"/>
    <s v="PMGD"/>
    <x v="2"/>
    <n v="9"/>
    <s v="Alimentador Cunaco 13,2 kV, S/E Paniahue"/>
    <s v="Maule"/>
    <m/>
    <d v="2022-04-09T00:00:00"/>
    <d v="2022-04-09T00:00:00"/>
    <d v="2022-11-30T00:00:00"/>
    <d v="2022-11-30T00:00:00"/>
    <x v="238"/>
  </r>
  <r>
    <n v="677"/>
    <s v="NI"/>
    <s v="Enel Green Power del Sur SpA"/>
    <s v="Campos del Sol"/>
    <s v="convencional y no convencional"/>
    <x v="2"/>
    <n v="400"/>
    <s v="S/E Carrera Pinto 220 Kv"/>
    <s v="Atacama"/>
    <s v="Copiapó"/>
    <d v="2021-02-28T00:00:00"/>
    <d v="2021-03-01T00:00:00"/>
    <d v="2023-01-30T00:00:00"/>
    <d v="2023-01-18T00:00:00"/>
    <x v="241"/>
  </r>
  <r>
    <n v="1702"/>
    <s v="NI"/>
    <s v="Geotérmica del Norte S.A."/>
    <s v="Cerro Pabellón Unidad 3"/>
    <s v="convencional y no convencional"/>
    <x v="1"/>
    <n v="33"/>
    <s v="S/E Cerro Pabellón 220 kV"/>
    <s v="Antofagasta"/>
    <s v="Ollagüe"/>
    <d v="2021-03-30T00:00:00"/>
    <d v="2021-03-04T00:00:00"/>
    <d v="2023-01-30T00:00:00"/>
    <d v="2022-12-30T00:00:00"/>
    <x v="242"/>
  </r>
  <r>
    <n v="1731"/>
    <s v="NI"/>
    <s v="Enlasa Generación Chile S.A."/>
    <s v="PMG Teno Solar"/>
    <s v="PMG"/>
    <x v="2"/>
    <n v="7.4"/>
    <s v="S/E Aguas Negras 14,4 kV"/>
    <s v="Maule"/>
    <s v="Teno"/>
    <d v="2022-01-31T00:00:00"/>
    <d v="2022-01-14T00:00:00"/>
    <d v="2023-01-30T00:00:00"/>
    <d v="2023-01-18T00:00:00"/>
    <x v="243"/>
  </r>
  <r>
    <n v="1815"/>
    <s v="NI"/>
    <s v="Hidrobonito S.A."/>
    <s v="CH Alto Bonito"/>
    <s v="PMG"/>
    <x v="0"/>
    <n v="2.5"/>
    <s v="Tap Off en Línea 1x23 kV Río Bonito - Bonito"/>
    <s v="Los Lagos"/>
    <s v="Puerto Octay"/>
    <d v="2021-11-22T00:00:00"/>
    <d v="2021-11-23T00:00:00"/>
    <d v="2023-01-17T00:00:00"/>
    <d v="2023-01-04T00:00:00"/>
    <x v="242"/>
  </r>
  <r>
    <n v="1817"/>
    <s v="NI"/>
    <s v="Colbún S.A."/>
    <s v="Parque Fotovoltaico Machicura"/>
    <s v="PMG"/>
    <x v="2"/>
    <n v="9"/>
    <s v="Conexión en Tap-Off a la línea 2x13,8 kV Colbún - Machicura"/>
    <s v="Maule"/>
    <s v="Colbún"/>
    <d v="2021-11-16T00:00:00"/>
    <d v="2021-11-16T00:00:00"/>
    <d v="2023-01-15T00:00:00"/>
    <d v="2022-12-20T00:00:00"/>
    <x v="242"/>
  </r>
  <r>
    <n v="1822"/>
    <s v="NI"/>
    <s v="Solek Desarrollos SpA"/>
    <s v="PMG FV Castilla"/>
    <s v="PMG"/>
    <x v="2"/>
    <n v="2.8"/>
    <s v="S/E Castilla 23 kV"/>
    <s v="Atacama"/>
    <s v="Copiapó"/>
    <d v="2022-05-26T00:00:00"/>
    <d v="2022-05-26T00:00:00"/>
    <d v="2023-01-30T00:00:00"/>
    <d v="2022-12-19T00:00:00"/>
    <x v="244"/>
  </r>
  <r>
    <n v="2455"/>
    <s v="PMGD"/>
    <s v="Parque Solar Alcaldesa SpA"/>
    <s v="PMGD Alcaldesa"/>
    <s v="PMGD"/>
    <x v="2"/>
    <n v="6"/>
    <s v="Alimentador Vegas Verdes 13,2 kV, S/E Quirihue"/>
    <s v="Ñuble"/>
    <s v="Quirihue"/>
    <d v="2021-07-30T00:00:00"/>
    <d v="2021-07-15T00:00:00"/>
    <d v="2023-01-08T00:00:00"/>
    <d v="2023-01-08T00:00:00"/>
    <x v="244"/>
  </r>
  <r>
    <n v="3166"/>
    <s v="PMGD"/>
    <s v="GPG Generación Distribuida SpA"/>
    <s v="PMGD Cauquenes"/>
    <s v="PMGD"/>
    <x v="2"/>
    <n v="3"/>
    <s v="Alimentador Quella 13,2 kV, S/E Cauquenes"/>
    <s v="Maule"/>
    <m/>
    <d v="2023-01-31T00:00:00"/>
    <d v="2022-11-11T00:00:00"/>
    <d v="2023-01-31T00:00:00"/>
    <d v="2022-11-11T00:00:00"/>
    <x v="242"/>
  </r>
  <r>
    <n v="3173"/>
    <s v="PMGD"/>
    <s v="GPG Generación Distribuida SpA"/>
    <s v="PMGD Ratulemus (El Rosal)"/>
    <s v="PMGD"/>
    <x v="2"/>
    <n v="3"/>
    <s v="Alimentador Tabolguen 23 kV, S/E Cauquenes"/>
    <s v="Maule"/>
    <m/>
    <d v="2023-01-31T00:00:00"/>
    <d v="2022-12-23T00:00:00"/>
    <d v="2023-01-31T00:00:00"/>
    <d v="2022-12-23T00:00:00"/>
    <x v="245"/>
  </r>
  <r>
    <n v="3423"/>
    <s v="PMGD"/>
    <s v="El Olivar Solar SpA"/>
    <s v="Parque Solar El Olivar"/>
    <s v="PMGD"/>
    <x v="2"/>
    <n v="9"/>
    <s v="Alimentador Padre Hurtado 23 kV, S/E Los Ángeles CGE"/>
    <s v="Biobío"/>
    <s v="Los ángeles"/>
    <d v="2023-01-31T00:00:00"/>
    <d v="2022-12-29T00:00:00"/>
    <d v="2023-01-31T00:00:00"/>
    <d v="2022-12-29T00:00:00"/>
    <x v="242"/>
  </r>
  <r>
    <n v="3424"/>
    <s v="PMGD"/>
    <s v="CFT Villa Alemana SpA"/>
    <s v="Villa Moscoso (Ex Villa Alemana) "/>
    <s v="PMGD"/>
    <x v="2"/>
    <n v="3"/>
    <s v="Alimentador_x000a_Marga Marga_x000a_23 kV, S/E_x000a_Quilpué"/>
    <s v="Valparaíso"/>
    <m/>
    <d v="2023-01-31T00:00:00"/>
    <d v="2022-11-15T00:00:00"/>
    <d v="2023-01-31T00:00:00"/>
    <d v="2022-11-15T00:00:00"/>
    <x v="245"/>
  </r>
  <r>
    <n v="3434"/>
    <s v="PMGD"/>
    <s v="Magdalena_x000a_Solar SpA"/>
    <s v="Parque Solar_x000a_Fotovoltaico La_x000a_Victoria"/>
    <s v="PMGD"/>
    <x v="2"/>
    <n v="9"/>
    <s v="Alimentador_x000a_Los Puelches_x000a_15 kV, S/E_x000a_Chillán"/>
    <s v="Ñuble"/>
    <m/>
    <d v="2023-01-31T00:00:00"/>
    <d v="2022-12-06T00:00:00"/>
    <d v="2023-01-31T00:00:00"/>
    <d v="2022-12-21T00:00:00"/>
    <x v="242"/>
  </r>
  <r>
    <n v="3485"/>
    <s v="PMGD"/>
    <s v="Samo Bajo SpA"/>
    <s v="PMGD Samo Bajo"/>
    <s v="PMGD"/>
    <x v="2"/>
    <n v="2.8"/>
    <s v="Alimentador_x000a_Sotaqui 23 kV,_x000a_S/E Ovalle"/>
    <s v="Coquimbo"/>
    <s v="Ovalle"/>
    <d v="2023-02-28T00:00:00"/>
    <d v="2023-01-12T00:00:00"/>
    <d v="2023-02-28T00:00:00"/>
    <d v="2023-01-12T00:00:00"/>
    <x v="246"/>
  </r>
  <r>
    <n v="3545"/>
    <s v="PMGD"/>
    <s v="Parque Solar Albor SpA"/>
    <s v="Don Martín II (Ex Albor II)"/>
    <s v="PMGD"/>
    <x v="2"/>
    <n v="5.2"/>
    <s v="Alimentador_x000a_Picoltué Santa_x000a_Bárbara 23 kV,_x000a_S/E Picoltué"/>
    <s v="Biobío"/>
    <s v="San Barbara"/>
    <d v="2023-01-31T00:00:00"/>
    <d v="2022-11-11T00:00:00"/>
    <d v="2023-01-31T00:00:00"/>
    <d v="2023-01-31T00:00:00"/>
    <x v="247"/>
  </r>
  <r>
    <n v="926"/>
    <s v="NI"/>
    <s v="AR PUELCHE SUR SpA"/>
    <s v="PE Puelche Sur"/>
    <s v="convencional y no convencional"/>
    <x v="4"/>
    <n v="152.4"/>
    <s v="S/E Frutillar Norte 220 kV"/>
    <s v="Los Lagos"/>
    <s v="Frutillar"/>
    <d v="2021-11-30T00:00:00"/>
    <d v="2021-05-30T00:00:00"/>
    <d v="2023-01-16T00:00:00"/>
    <d v="2023-01-10T00:00:00"/>
    <x v="2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7E6D4F-F481-41E5-9A42-9E38C5CA4F2A}" name="TablaDinámica7" cacheId="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4">
  <location ref="A3:B8" firstHeaderRow="1" firstDataRow="1" firstDataCol="1" rowPageCount="1" colPageCount="1"/>
  <pivotFields count="15">
    <pivotField showAll="0"/>
    <pivotField showAll="0"/>
    <pivotField showAll="0"/>
    <pivotField showAll="0"/>
    <pivotField showAll="0"/>
    <pivotField axis="axisRow" showAll="0">
      <items count="13">
        <item x="10"/>
        <item x="6"/>
        <item x="8"/>
        <item x="7"/>
        <item x="11"/>
        <item x="4"/>
        <item x="1"/>
        <item x="0"/>
        <item x="2"/>
        <item x="3"/>
        <item x="9"/>
        <item x="5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250">
        <item h="1" x="32"/>
        <item h="1" x="202"/>
        <item h="1" x="203"/>
        <item h="1" x="204"/>
        <item h="1" x="36"/>
        <item h="1" x="39"/>
        <item h="1" x="58"/>
        <item h="1" x="205"/>
        <item h="1" x="37"/>
        <item h="1" x="50"/>
        <item h="1" x="105"/>
        <item h="1" x="75"/>
        <item h="1" x="51"/>
        <item h="1" x="69"/>
        <item h="1" x="4"/>
        <item h="1" x="35"/>
        <item h="1" x="109"/>
        <item h="1" x="1"/>
        <item h="1" x="9"/>
        <item h="1" x="92"/>
        <item h="1" x="93"/>
        <item h="1" x="70"/>
        <item h="1" x="74"/>
        <item h="1" x="57"/>
        <item h="1" x="10"/>
        <item h="1" x="46"/>
        <item h="1" x="44"/>
        <item h="1" x="31"/>
        <item h="1" x="106"/>
        <item h="1" x="30"/>
        <item h="1" x="61"/>
        <item h="1" x="54"/>
        <item h="1" x="29"/>
        <item h="1" x="2"/>
        <item h="1" x="56"/>
        <item h="1" x="55"/>
        <item h="1" x="0"/>
        <item h="1" x="53"/>
        <item h="1" x="28"/>
        <item h="1" x="72"/>
        <item h="1" x="100"/>
        <item h="1" x="14"/>
        <item h="1" x="66"/>
        <item h="1" x="121"/>
        <item h="1" x="47"/>
        <item h="1" x="127"/>
        <item h="1" x="60"/>
        <item h="1" x="120"/>
        <item h="1" x="125"/>
        <item h="1" x="33"/>
        <item h="1" x="164"/>
        <item h="1" x="49"/>
        <item h="1" x="59"/>
        <item h="1" x="62"/>
        <item h="1" x="132"/>
        <item h="1" x="63"/>
        <item h="1" x="126"/>
        <item h="1" x="15"/>
        <item h="1" x="117"/>
        <item h="1" x="134"/>
        <item h="1" x="43"/>
        <item h="1" x="71"/>
        <item h="1" x="112"/>
        <item h="1" x="40"/>
        <item h="1" x="101"/>
        <item h="1" x="130"/>
        <item h="1" x="48"/>
        <item h="1" x="90"/>
        <item h="1" x="80"/>
        <item h="1" x="16"/>
        <item h="1" x="141"/>
        <item h="1" x="140"/>
        <item h="1" x="78"/>
        <item h="1" x="98"/>
        <item h="1" x="3"/>
        <item h="1" x="77"/>
        <item h="1" x="76"/>
        <item h="1" x="45"/>
        <item h="1" x="12"/>
        <item h="1" x="38"/>
        <item h="1" x="102"/>
        <item h="1" x="42"/>
        <item h="1" x="88"/>
        <item h="1" x="208"/>
        <item h="1" x="34"/>
        <item h="1" x="124"/>
        <item h="1" x="52"/>
        <item h="1" x="154"/>
        <item h="1" x="201"/>
        <item h="1" x="81"/>
        <item h="1" x="142"/>
        <item h="1" x="161"/>
        <item h="1" x="167"/>
        <item h="1" x="145"/>
        <item h="1" x="11"/>
        <item h="1" x="91"/>
        <item h="1" x="158"/>
        <item h="1" x="114"/>
        <item h="1" x="128"/>
        <item h="1" x="115"/>
        <item h="1" x="123"/>
        <item h="1" x="97"/>
        <item h="1" x="153"/>
        <item h="1" x="152"/>
        <item h="1" x="104"/>
        <item h="1" x="22"/>
        <item h="1" x="68"/>
        <item h="1" x="163"/>
        <item h="1" x="146"/>
        <item h="1" x="144"/>
        <item h="1" x="95"/>
        <item h="1" x="17"/>
        <item h="1" x="18"/>
        <item h="1" x="170"/>
        <item h="1" x="148"/>
        <item h="1" x="172"/>
        <item h="1" x="174"/>
        <item h="1" x="177"/>
        <item h="1" x="135"/>
        <item h="1" x="168"/>
        <item h="1" x="108"/>
        <item h="1" x="169"/>
        <item h="1" x="110"/>
        <item h="1" x="87"/>
        <item h="1" x="179"/>
        <item h="1" x="178"/>
        <item h="1" x="21"/>
        <item h="1" x="162"/>
        <item h="1" x="8"/>
        <item h="1" x="85"/>
        <item h="1" x="147"/>
        <item h="1" x="171"/>
        <item h="1" x="129"/>
        <item h="1" x="13"/>
        <item h="1" x="111"/>
        <item h="1" x="19"/>
        <item h="1" x="86"/>
        <item h="1" x="176"/>
        <item h="1" x="155"/>
        <item h="1" x="139"/>
        <item h="1" x="73"/>
        <item h="1" x="173"/>
        <item h="1" x="67"/>
        <item h="1" x="157"/>
        <item h="1" x="166"/>
        <item h="1" x="180"/>
        <item h="1" x="26"/>
        <item h="1" x="5"/>
        <item h="1" x="175"/>
        <item h="1" x="131"/>
        <item h="1" x="24"/>
        <item h="1" x="186"/>
        <item h="1" x="165"/>
        <item h="1" x="23"/>
        <item h="1" x="99"/>
        <item h="1" x="156"/>
        <item h="1" x="65"/>
        <item h="1" x="89"/>
        <item h="1" x="116"/>
        <item h="1" x="96"/>
        <item h="1" x="25"/>
        <item h="1" x="122"/>
        <item h="1" x="192"/>
        <item h="1" x="183"/>
        <item h="1" x="20"/>
        <item h="1" x="184"/>
        <item h="1" x="190"/>
        <item h="1" x="103"/>
        <item h="1" x="64"/>
        <item h="1" x="138"/>
        <item h="1" x="191"/>
        <item h="1" x="195"/>
        <item h="1" x="136"/>
        <item h="1" x="200"/>
        <item h="1" x="150"/>
        <item h="1" x="159"/>
        <item h="1" x="137"/>
        <item h="1" x="194"/>
        <item h="1" x="189"/>
        <item h="1" x="196"/>
        <item h="1" x="151"/>
        <item h="1" x="83"/>
        <item h="1" x="182"/>
        <item h="1" x="218"/>
        <item h="1" x="107"/>
        <item h="1" x="119"/>
        <item h="1" x="6"/>
        <item h="1" x="7"/>
        <item h="1" x="211"/>
        <item h="1" x="160"/>
        <item h="1" x="197"/>
        <item h="1" x="113"/>
        <item h="1" x="209"/>
        <item h="1" x="199"/>
        <item h="1" x="118"/>
        <item h="1" x="149"/>
        <item h="1" x="213"/>
        <item h="1" x="187"/>
        <item h="1" x="185"/>
        <item h="1" x="198"/>
        <item h="1" x="228"/>
        <item h="1" x="188"/>
        <item h="1" x="181"/>
        <item h="1" x="41"/>
        <item h="1" x="193"/>
        <item h="1" x="210"/>
        <item h="1" x="215"/>
        <item h="1" x="206"/>
        <item h="1" x="240"/>
        <item h="1" x="212"/>
        <item h="1" x="214"/>
        <item h="1" x="222"/>
        <item h="1" x="221"/>
        <item h="1" x="220"/>
        <item h="1" x="217"/>
        <item h="1" x="223"/>
        <item h="1" x="219"/>
        <item h="1" x="84"/>
        <item h="1" x="79"/>
        <item h="1" x="226"/>
        <item h="1" x="225"/>
        <item h="1" x="82"/>
        <item h="1" x="143"/>
        <item h="1" x="224"/>
        <item h="1" x="227"/>
        <item h="1" x="229"/>
        <item h="1" x="235"/>
        <item h="1" x="231"/>
        <item h="1" x="133"/>
        <item h="1" x="230"/>
        <item h="1" x="233"/>
        <item h="1" x="234"/>
        <item h="1" x="232"/>
        <item h="1" x="236"/>
        <item h="1" x="27"/>
        <item h="1" x="237"/>
        <item h="1" x="239"/>
        <item h="1" x="238"/>
        <item h="1" x="94"/>
        <item x="216"/>
        <item x="242"/>
        <item x="248"/>
        <item x="245"/>
        <item x="244"/>
        <item x="243"/>
        <item x="246"/>
        <item x="241"/>
        <item x="247"/>
        <item h="1" x="207"/>
        <item t="default"/>
      </items>
    </pivotField>
  </pivotFields>
  <rowFields count="1">
    <field x="5"/>
  </rowFields>
  <rowItems count="5">
    <i>
      <x v="5"/>
    </i>
    <i>
      <x v="6"/>
    </i>
    <i>
      <x v="7"/>
    </i>
    <i>
      <x v="8"/>
    </i>
    <i t="grand">
      <x/>
    </i>
  </rowItems>
  <colItems count="1">
    <i/>
  </colItems>
  <pageFields count="1">
    <pageField fld="14" hier="-1"/>
  </pageFields>
  <dataFields count="1">
    <dataField name="Suma de Potencia Neta Total [MW]" fld="6" baseField="0" baseItem="0"/>
  </dataFields>
  <chartFormats count="1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14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C2C981-CD4C-4325-B4C7-160ECFD6ECB5}" name="Tabla1" displayName="Tabla1" ref="B9:R2143" totalsRowShown="0" headerRowDxfId="177" dataDxfId="175" headerRowBorderDxfId="176" tableBorderDxfId="174" totalsRowBorderDxfId="173">
  <autoFilter ref="B9:R2143" xr:uid="{1F3DBB60-D295-4FF6-AD4C-68F5CD6DE7DE}"/>
  <tableColumns count="17">
    <tableColumn id="1" xr3:uid="{5D57C1FA-FAEB-414D-90A4-AF2E84C2D502}" name="Fecha Ingreso" dataDxfId="172"/>
    <tableColumn id="2" xr3:uid="{7764DFC8-0812-4DA8-899C-4D55C0E10F15}" name="Proceso" dataDxfId="171"/>
    <tableColumn id="3" xr3:uid="{725BA0C4-CB59-4BF7-88F9-C2B45EAE8CB0}" name="N° Ingreso" dataDxfId="170"/>
    <tableColumn id="4" xr3:uid="{9A7B88B7-E9F2-4B08-B641-E3B3A15F815E}" name="Empresa Remitente" dataDxfId="169"/>
    <tableColumn id="5" xr3:uid="{86F858E6-AA22-4D49-89A5-17469BFDE062}" name="NUP" dataDxfId="168"/>
    <tableColumn id="6" xr3:uid="{965863DF-B4E4-42A3-905B-4E392482B02A}" name="Proyecto" dataDxfId="167"/>
    <tableColumn id="11" xr3:uid="{B8FA5826-BF59-46E2-AE0E-75FDCDC1246A}" name="Tipo de instalación" dataDxfId="166"/>
    <tableColumn id="8" xr3:uid="{0094695F-5538-4893-8D66-FB480C301781}" name="Coordinador" dataDxfId="165"/>
    <tableColumn id="9" xr3:uid="{18355EB8-46FF-4563-906A-F8C1D6372503}" name="Suplente" dataDxfId="164"/>
    <tableColumn id="10" xr3:uid="{211FEDFB-83A5-4E91-9ED9-38A034D7588E}" name="Región" dataDxfId="163"/>
    <tableColumn id="7" xr3:uid="{F5087EC0-0D3F-4011-B045-6A315EA14256}" name="Estado" dataDxfId="162"/>
    <tableColumn id="14" xr3:uid="{036B9716-6E1E-46ED-945E-14EE91E3D85B}" name="Fecha Estimada PES" dataDxfId="161"/>
    <tableColumn id="13" xr3:uid="{033649FE-3D95-40FC-A871-C742615B255E}" name="Fecha Real PES" dataDxfId="160"/>
    <tableColumn id="12" xr3:uid="{481D1555-3C6F-4CCC-ADC0-0267FDDF7D0E}" name="Fecha Estimada EO" dataDxfId="159"/>
    <tableColumn id="15" xr3:uid="{B3B90CB3-EC7F-4191-9158-47369B24043A}" name="Fecha Real EO" dataDxfId="158"/>
    <tableColumn id="16" xr3:uid="{8FE90BA3-B201-43FB-ADBA-C588BD4B9D01}" name="Cierre proceso" dataDxfId="157"/>
    <tableColumn id="18" xr3:uid="{1CA80A8C-FFDA-4BA1-8553-1185036BA820}" name="año" dataDxfId="156">
      <calculatedColumnFormula>YEAR(Tabla1[[#This Row],[Fecha Real EO]])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45" dT="2022-08-09T17:30:31.92" personId="{00000000-0000-0000-0000-000000000000}" id="{3E496D3B-EF12-435B-87DC-9CD9A11DFC70}">
    <text>Se energiza por curso forzoso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e1003735635705bf1918de" TargetMode="External"/><Relationship Id="rId21" Type="http://schemas.openxmlformats.org/officeDocument/2006/relationships/hyperlink" Target="https://correspondencia.coordinador.cl/correspondencia/show/envio/5cb5ec3a356357129a928d70" TargetMode="External"/><Relationship Id="rId42" Type="http://schemas.openxmlformats.org/officeDocument/2006/relationships/hyperlink" Target="https://correspondencia.coordinador.cl/correspondencia/show/envio/5c87cf1b3563573a0f2125b2" TargetMode="External"/><Relationship Id="rId63" Type="http://schemas.openxmlformats.org/officeDocument/2006/relationships/hyperlink" Target="https://correspondencia.coordinador.cl/correspondencia/show/envio/5b0c00dc35635708afcb7928" TargetMode="External"/><Relationship Id="rId84" Type="http://schemas.openxmlformats.org/officeDocument/2006/relationships/hyperlink" Target="https://correspondencia.coordinador.cl/correspondencia/show/envio/5ee7dab83563571817ff17dd" TargetMode="External"/><Relationship Id="rId138" Type="http://schemas.openxmlformats.org/officeDocument/2006/relationships/hyperlink" Target="https://correspondencia.coordinador.cl/correspondencia/show/envio/6107f49e35635704780734a0" TargetMode="External"/><Relationship Id="rId159" Type="http://schemas.openxmlformats.org/officeDocument/2006/relationships/hyperlink" Target="https://correspondencia.coordinador.cl/correspondencia/show/envio/6154afd03563571316714f57" TargetMode="External"/><Relationship Id="rId170" Type="http://schemas.openxmlformats.org/officeDocument/2006/relationships/hyperlink" Target="https://correspondencia.coordinador.cl/correspondencia/show/envio/61d4982735635750b0f8a4fc" TargetMode="External"/><Relationship Id="rId191" Type="http://schemas.openxmlformats.org/officeDocument/2006/relationships/hyperlink" Target="https://correspondencia.coordinador.cl/correspondencia/show/envio/627bc787356357143f41b307" TargetMode="External"/><Relationship Id="rId205" Type="http://schemas.openxmlformats.org/officeDocument/2006/relationships/hyperlink" Target="https://correspondencia.coordinador.cl/correspondencia/show/envio/630e5b9235635779fcfadb6e" TargetMode="External"/><Relationship Id="rId226" Type="http://schemas.openxmlformats.org/officeDocument/2006/relationships/hyperlink" Target="https://correspondencia.coordinador.cl/correspondencia/show/envio/63a2fef93563572dcf0a5d42" TargetMode="External"/><Relationship Id="rId247" Type="http://schemas.openxmlformats.org/officeDocument/2006/relationships/hyperlink" Target="https://correspondencia.coordinador.cl/correspondencia/show/envio/6426ef9a35635764bae73a98" TargetMode="External"/><Relationship Id="rId107" Type="http://schemas.openxmlformats.org/officeDocument/2006/relationships/hyperlink" Target="https://cartas.coordinador.cl/download_saved_file/5fce194535635720632f2739" TargetMode="External"/><Relationship Id="rId11" Type="http://schemas.openxmlformats.org/officeDocument/2006/relationships/hyperlink" Target="https://correspondencia.coordinador.cl/correspondencia/show/envio/5d31bdb33563571bb74a55e1" TargetMode="External"/><Relationship Id="rId32" Type="http://schemas.openxmlformats.org/officeDocument/2006/relationships/hyperlink" Target="https://correspondencia.coordinador.cl/correspondencia/show/envio/5dde6fa33563573e46e02c09" TargetMode="External"/><Relationship Id="rId53" Type="http://schemas.openxmlformats.org/officeDocument/2006/relationships/hyperlink" Target="https://correspondencia.coordinador.cl/correspondencia/show/envio/5e8ca6fe3563570d5d0f8741" TargetMode="External"/><Relationship Id="rId74" Type="http://schemas.openxmlformats.org/officeDocument/2006/relationships/hyperlink" Target="https://correspondencia.coordinador.cl/correspondencia/show/envio/5ea1bb883563572f4d90b5d2" TargetMode="External"/><Relationship Id="rId128" Type="http://schemas.openxmlformats.org/officeDocument/2006/relationships/hyperlink" Target="https://correspondencia.coordinador.cl/correspondencia/show/envio/6077513035635722a938019b" TargetMode="External"/><Relationship Id="rId149" Type="http://schemas.openxmlformats.org/officeDocument/2006/relationships/hyperlink" Target="https://correspondencia.coordinador.cl/correspondencia/show/envio/611f9acd356357047da4c734" TargetMode="External"/><Relationship Id="rId5" Type="http://schemas.openxmlformats.org/officeDocument/2006/relationships/hyperlink" Target="https://correspondencia.coordinador.cl/correspondencia/show/envio/5d9347a63563571d2a5dba1f" TargetMode="External"/><Relationship Id="rId95" Type="http://schemas.openxmlformats.org/officeDocument/2006/relationships/hyperlink" Target="https://correspondencia.coordinador.cl/correspondencia/show/envio/5f63592d35635748ce5930ef" TargetMode="External"/><Relationship Id="rId160" Type="http://schemas.openxmlformats.org/officeDocument/2006/relationships/hyperlink" Target="https://correspondencia.coordinador.cl/correspondencia/show/envio/61814517356357326d906fe6" TargetMode="External"/><Relationship Id="rId181" Type="http://schemas.openxmlformats.org/officeDocument/2006/relationships/hyperlink" Target="https://correspondencia.coordinador.cl/correspondencia/show/envio/61e9cb0f3563575e572bfab3" TargetMode="External"/><Relationship Id="rId216" Type="http://schemas.openxmlformats.org/officeDocument/2006/relationships/hyperlink" Target="https://correspondencia.coordinador.cl/correspondencia/show/envio/635a771b3563572392bf2f25" TargetMode="External"/><Relationship Id="rId237" Type="http://schemas.openxmlformats.org/officeDocument/2006/relationships/hyperlink" Target="https://correspondencia.coordinador.cl/correspondencia/show/envio/6401dfe235635764bae71e98" TargetMode="External"/><Relationship Id="rId258" Type="http://schemas.microsoft.com/office/2017/10/relationships/threadedComment" Target="../threadedComments/threadedComment1.xml"/><Relationship Id="rId22" Type="http://schemas.openxmlformats.org/officeDocument/2006/relationships/hyperlink" Target="https://correspondencia.coordinador.cl/correspondencia/show/envio/5c90fa2235635779b4ba0c02" TargetMode="External"/><Relationship Id="rId43" Type="http://schemas.openxmlformats.org/officeDocument/2006/relationships/hyperlink" Target="https://correspondencia.coordinador.cl/correspondencia/show/envio/5bd2fb80356357060fe61e69" TargetMode="External"/><Relationship Id="rId64" Type="http://schemas.openxmlformats.org/officeDocument/2006/relationships/hyperlink" Target="https://correspondencia.coordinador.cl/correspondencia/show/envio/5b0bfc5f35635708afcb7918" TargetMode="External"/><Relationship Id="rId118" Type="http://schemas.openxmlformats.org/officeDocument/2006/relationships/hyperlink" Target="https://correspondencia.coordinador.cl/correspondencia/show/envio/5ff48e9835635705bf192d12" TargetMode="External"/><Relationship Id="rId139" Type="http://schemas.openxmlformats.org/officeDocument/2006/relationships/hyperlink" Target="https://correspondencia.coordinador.cl/correspondencia/show/envio/61083a73356357047340acd9" TargetMode="External"/><Relationship Id="rId85" Type="http://schemas.openxmlformats.org/officeDocument/2006/relationships/hyperlink" Target="https://correspondencia.coordinador.cl/correspondencia/show/envio/5f0632673563572655ee1082" TargetMode="External"/><Relationship Id="rId150" Type="http://schemas.openxmlformats.org/officeDocument/2006/relationships/hyperlink" Target="https://correspondencia.coordinador.cl/correspondencia/show/envio/613766bc35635714a52ed40e" TargetMode="External"/><Relationship Id="rId171" Type="http://schemas.openxmlformats.org/officeDocument/2006/relationships/hyperlink" Target="https://correspondencia.coordinador.cl/correspondencia/show/envio/61bca1fd35635770eb7ee879" TargetMode="External"/><Relationship Id="rId192" Type="http://schemas.openxmlformats.org/officeDocument/2006/relationships/hyperlink" Target="https://correspondencia.coordinador.cl/correspondencia/show/envio/628fc56b356357143f41c3bd" TargetMode="External"/><Relationship Id="rId206" Type="http://schemas.openxmlformats.org/officeDocument/2006/relationships/hyperlink" Target="https://correspondencia.coordinador.cl/correspondencia/show/envio/6318f51835635773962fcf79" TargetMode="External"/><Relationship Id="rId227" Type="http://schemas.openxmlformats.org/officeDocument/2006/relationships/hyperlink" Target="https://correspondencia.coordinador.cl/correspondencia/show/envio/63a5bce9356357241f366265" TargetMode="External"/><Relationship Id="rId248" Type="http://schemas.openxmlformats.org/officeDocument/2006/relationships/hyperlink" Target="https://correspondencia.coordinador.cl/correspondencia/show/envio/6435c40635635765a51adb91" TargetMode="External"/><Relationship Id="rId12" Type="http://schemas.openxmlformats.org/officeDocument/2006/relationships/hyperlink" Target="https://correspondencia.coordinador.cl/correspondencia/show/envio/5d44596e3563576f1ffbebc2" TargetMode="External"/><Relationship Id="rId33" Type="http://schemas.openxmlformats.org/officeDocument/2006/relationships/hyperlink" Target="https://correspondencia.coordinador.cl/correspondencia/show/envio/5dde6f933563573c50bbc28e" TargetMode="External"/><Relationship Id="rId108" Type="http://schemas.openxmlformats.org/officeDocument/2006/relationships/hyperlink" Target="https://correspondencia.coordinador.cl/correspondencia/show/envio/5fc6a1613563574637050a10" TargetMode="External"/><Relationship Id="rId129" Type="http://schemas.openxmlformats.org/officeDocument/2006/relationships/hyperlink" Target="https://correspondencia.coordinador.cl/correspondencia/show/envio/60c3564e3563576675f7c569" TargetMode="External"/><Relationship Id="rId54" Type="http://schemas.openxmlformats.org/officeDocument/2006/relationships/hyperlink" Target="https://correspondencia.coordinador.cl/correspondencia/show/envio/5c1958563563577408b7df7c" TargetMode="External"/><Relationship Id="rId75" Type="http://schemas.openxmlformats.org/officeDocument/2006/relationships/hyperlink" Target="https://correspondencia.coordinador.cl/correspondencia/show/envio/5e70bee53563571d60a5f149" TargetMode="External"/><Relationship Id="rId96" Type="http://schemas.openxmlformats.org/officeDocument/2006/relationships/hyperlink" Target="https://correspondencia.coordinador.cl/correspondencia/show/envio/5f8726e435635748c0c39d05" TargetMode="External"/><Relationship Id="rId140" Type="http://schemas.openxmlformats.org/officeDocument/2006/relationships/hyperlink" Target="https://correspondencia.coordinador.cl/correspondencia/show/envio/60f5866f3563577bed62f88d" TargetMode="External"/><Relationship Id="rId161" Type="http://schemas.openxmlformats.org/officeDocument/2006/relationships/hyperlink" Target="https://correspondencia.coordinador.cl/correspondencia/show/envio/618c02a935635706ff69c534" TargetMode="External"/><Relationship Id="rId182" Type="http://schemas.openxmlformats.org/officeDocument/2006/relationships/hyperlink" Target="https://correspondencia.coordinador.cl/correspondencia/show/envio/61f83a523563574c517c3e85" TargetMode="External"/><Relationship Id="rId217" Type="http://schemas.openxmlformats.org/officeDocument/2006/relationships/hyperlink" Target="https://correspondencia.coordinador.cl/correspondencia/show/envio/636a4ca23563570388b3ddde" TargetMode="External"/><Relationship Id="rId6" Type="http://schemas.openxmlformats.org/officeDocument/2006/relationships/hyperlink" Target="https://correspondencia.coordinador.cl/correspondencia/show/envio/5d5308eb35635716777f9ff4" TargetMode="External"/><Relationship Id="rId238" Type="http://schemas.openxmlformats.org/officeDocument/2006/relationships/hyperlink" Target="https://correspondencia.coordinador.cl/correspondencia/show/envio/63f3704d35635741a2195724" TargetMode="External"/><Relationship Id="rId23" Type="http://schemas.openxmlformats.org/officeDocument/2006/relationships/hyperlink" Target="https://correspondencia.coordinador.cl/correspondencia/show/envio/5c7d425e3563571d8ad237e0" TargetMode="External"/><Relationship Id="rId119" Type="http://schemas.openxmlformats.org/officeDocument/2006/relationships/hyperlink" Target="https://correspondencia.coordinador.cl/correspondencia/show/envio/5fff340635635761bada37a1" TargetMode="External"/><Relationship Id="rId44" Type="http://schemas.openxmlformats.org/officeDocument/2006/relationships/hyperlink" Target="https://correspondencia.coordinador.cl/correspondencia/show/envio/5bd867ab3563572371c2b478" TargetMode="External"/><Relationship Id="rId65" Type="http://schemas.openxmlformats.org/officeDocument/2006/relationships/hyperlink" Target="https://correspondencia.coordinador.cl/correspondencia/show/envio/5ad4dd473563572c3f0fc761" TargetMode="External"/><Relationship Id="rId86" Type="http://schemas.openxmlformats.org/officeDocument/2006/relationships/hyperlink" Target="https://correspondencia.coordinador.cl/correspondencia/show/envio/5f369170356357753a929bce" TargetMode="External"/><Relationship Id="rId130" Type="http://schemas.openxmlformats.org/officeDocument/2006/relationships/hyperlink" Target="https://correspondencia.coordinador.cl/correspondencia/show/envio/60c3566835635775d0f9ba45" TargetMode="External"/><Relationship Id="rId151" Type="http://schemas.openxmlformats.org/officeDocument/2006/relationships/hyperlink" Target="https://correspondencia.coordinador.cl/correspondencia/show/envio/612631c53563571496e8a299" TargetMode="External"/><Relationship Id="rId172" Type="http://schemas.openxmlformats.org/officeDocument/2006/relationships/hyperlink" Target="https://correspondencia.coordinador.cl/correspondencia/show/envio/61d58a7535635750ba9435e3" TargetMode="External"/><Relationship Id="rId193" Type="http://schemas.openxmlformats.org/officeDocument/2006/relationships/hyperlink" Target="https://correspondencia.coordinador.cl/correspondencia/show/envio/628784a5356357143f41bf54" TargetMode="External"/><Relationship Id="rId207" Type="http://schemas.openxmlformats.org/officeDocument/2006/relationships/hyperlink" Target="https://correspondencia.coordinador.cl/correspondencia/show/envio/6318f51835635773962fcf79" TargetMode="External"/><Relationship Id="rId228" Type="http://schemas.openxmlformats.org/officeDocument/2006/relationships/hyperlink" Target="https://correspondencia.coordinador.cl/correspondencia/show/envio/63bec5633563577eb6e5a689" TargetMode="External"/><Relationship Id="rId249" Type="http://schemas.openxmlformats.org/officeDocument/2006/relationships/hyperlink" Target="https://correspondencia.coordinador.cl/correspondencia/show/envio/6426fb5d3563571cf53d6b5f" TargetMode="External"/><Relationship Id="rId13" Type="http://schemas.openxmlformats.org/officeDocument/2006/relationships/hyperlink" Target="https://correspondencia.coordinador.cl/correspondencia/show/envio/5d1cbbef35635739a01c0115" TargetMode="External"/><Relationship Id="rId109" Type="http://schemas.openxmlformats.org/officeDocument/2006/relationships/hyperlink" Target="https://correspondencia.coordinador.cl/correspondencia/show/envio/5fc7e0b43563574637050aab" TargetMode="External"/><Relationship Id="rId34" Type="http://schemas.openxmlformats.org/officeDocument/2006/relationships/hyperlink" Target="https://correspondencia.coordinador.cl/correspondencia/show/envio/5de126d33563573e33396f2f" TargetMode="External"/><Relationship Id="rId55" Type="http://schemas.openxmlformats.org/officeDocument/2006/relationships/hyperlink" Target="https://correspondencia.coordinador.cl/correspondencia/show/envio/5c0676783563576f26fd3cf4" TargetMode="External"/><Relationship Id="rId76" Type="http://schemas.openxmlformats.org/officeDocument/2006/relationships/hyperlink" Target="https://correspondencia.coordinador.cl/correspondencia/show/envio/5e70bec73563571d5e0fcf31" TargetMode="External"/><Relationship Id="rId97" Type="http://schemas.openxmlformats.org/officeDocument/2006/relationships/hyperlink" Target="https://correspondencia.coordinador.cl/correspondencia/show/envio/5f9b08f3356357768c3953d2" TargetMode="External"/><Relationship Id="rId120" Type="http://schemas.openxmlformats.org/officeDocument/2006/relationships/hyperlink" Target="https://correspondencia.coordinador.cl/correspondencia/show/envio/6001b93c35635705bf1935e6" TargetMode="External"/><Relationship Id="rId141" Type="http://schemas.openxmlformats.org/officeDocument/2006/relationships/hyperlink" Target="https://correspondencia.coordinador.cl/correspondencia/show/envio/61155dc33563570478074093" TargetMode="External"/><Relationship Id="rId7" Type="http://schemas.openxmlformats.org/officeDocument/2006/relationships/hyperlink" Target="https://correspondencia.coordinador.cl/correspondencia/show/envio/5d68032935635754a807d7d1" TargetMode="External"/><Relationship Id="rId162" Type="http://schemas.openxmlformats.org/officeDocument/2006/relationships/hyperlink" Target="https://correspondencia.coordinador.cl/correspondencia/show/envio/61c4c66035635770f01077fc" TargetMode="External"/><Relationship Id="rId183" Type="http://schemas.openxmlformats.org/officeDocument/2006/relationships/hyperlink" Target="https://correspondencia.coordinador.cl/correspondencia/show/envio/6200f5703563574c47559520" TargetMode="External"/><Relationship Id="rId218" Type="http://schemas.openxmlformats.org/officeDocument/2006/relationships/hyperlink" Target="https://correspondencia.coordinador.cl/correspondencia/show/envio/636bec17356357239a46f27e" TargetMode="External"/><Relationship Id="rId239" Type="http://schemas.openxmlformats.org/officeDocument/2006/relationships/hyperlink" Target="https://correspondencia.coordinador.cl/correspondencia/show/envio/63f371d135635741a2195729" TargetMode="External"/><Relationship Id="rId250" Type="http://schemas.openxmlformats.org/officeDocument/2006/relationships/hyperlink" Target="https://correspondencia.coordinador.cl/correspondencia/show/envio/6419c9b83563571cf53d5f4c" TargetMode="External"/><Relationship Id="rId24" Type="http://schemas.openxmlformats.org/officeDocument/2006/relationships/hyperlink" Target="https://correspondencia.coordinador.cl/correspondencia/show/envio/5c7edfdf3563571d7f930c2c" TargetMode="External"/><Relationship Id="rId45" Type="http://schemas.openxmlformats.org/officeDocument/2006/relationships/hyperlink" Target="https://correspondencia.coordinador.cl/correspondencia/show/envio/5e5e5a1a3563570f828d431b" TargetMode="External"/><Relationship Id="rId66" Type="http://schemas.openxmlformats.org/officeDocument/2006/relationships/hyperlink" Target="https://correspondencia.coordinador.cl/correspondencia/show/envio/5aeb54193563574f3cf37d1d" TargetMode="External"/><Relationship Id="rId87" Type="http://schemas.openxmlformats.org/officeDocument/2006/relationships/hyperlink" Target="https://correspondencia.coordinador.cl/correspondencia/show/envio/5f2190f735635713f21cf0db" TargetMode="External"/><Relationship Id="rId110" Type="http://schemas.openxmlformats.org/officeDocument/2006/relationships/hyperlink" Target="https://correspondencia.coordinador.cl/correspondencia/show/envio/5fd3766e3563575de5f094e1" TargetMode="External"/><Relationship Id="rId131" Type="http://schemas.openxmlformats.org/officeDocument/2006/relationships/hyperlink" Target="https://correspondencia.coordinador.cl/correspondencia/show/envio/60b4d41935635722a9383e72" TargetMode="External"/><Relationship Id="rId152" Type="http://schemas.openxmlformats.org/officeDocument/2006/relationships/hyperlink" Target="https://correspondencia.coordinador.cl/correspondencia/show/envio/612cf21535635714a52ecab4" TargetMode="External"/><Relationship Id="rId173" Type="http://schemas.openxmlformats.org/officeDocument/2006/relationships/hyperlink" Target="https://correspondencia.coordinador.cl/correspondencia/show/envio/611bd333356357047340ba76" TargetMode="External"/><Relationship Id="rId194" Type="http://schemas.openxmlformats.org/officeDocument/2006/relationships/hyperlink" Target="https://correspondencia.coordinador.cl/correspondencia/show/envio/628781e03563571445846ee5" TargetMode="External"/><Relationship Id="rId208" Type="http://schemas.openxmlformats.org/officeDocument/2006/relationships/hyperlink" Target="https://correspondencia.coordinador.cl/correspondencia/show/envio/6318f5293563577c63062c69" TargetMode="External"/><Relationship Id="rId229" Type="http://schemas.openxmlformats.org/officeDocument/2006/relationships/hyperlink" Target="https://correspondencia.coordinador.cl/correspondencia/show/envio/63b80c903563577eb0acab37" TargetMode="External"/><Relationship Id="rId240" Type="http://schemas.openxmlformats.org/officeDocument/2006/relationships/hyperlink" Target="https://correspondencia.coordinador.cl/correspondencia/show/envio/63f8e57535635763d69c9bd8" TargetMode="External"/><Relationship Id="rId14" Type="http://schemas.openxmlformats.org/officeDocument/2006/relationships/hyperlink" Target="https://correspondencia.coordinador.cl/correspondencia/show/envio/5d27350e35635739a01c083e" TargetMode="External"/><Relationship Id="rId35" Type="http://schemas.openxmlformats.org/officeDocument/2006/relationships/hyperlink" Target="https://correspondencia.coordinador.cl/correspondencia/show/envio/5dded0273563573c50bbc2e0" TargetMode="External"/><Relationship Id="rId56" Type="http://schemas.openxmlformats.org/officeDocument/2006/relationships/hyperlink" Target="https://correspondencia.coordinador.cl/correspondencia/show/envio/5c012da83563576f26fd3c2d" TargetMode="External"/><Relationship Id="rId77" Type="http://schemas.openxmlformats.org/officeDocument/2006/relationships/hyperlink" Target="https://correspondencia.coordinador.cl/correspondencia/show/envio/5d7013e735635754a29a9c3b" TargetMode="External"/><Relationship Id="rId100" Type="http://schemas.openxmlformats.org/officeDocument/2006/relationships/hyperlink" Target="https://correspondencia.coordinador.cl/correspondencia/show/envio/5f9c5c9d35635748c0c3a6ac" TargetMode="External"/><Relationship Id="rId8" Type="http://schemas.openxmlformats.org/officeDocument/2006/relationships/hyperlink" Target="https://correspondencia.coordinador.cl/correspondencia/show/envio/5d68062035635754a807d7d7" TargetMode="External"/><Relationship Id="rId98" Type="http://schemas.openxmlformats.org/officeDocument/2006/relationships/hyperlink" Target="https://correspondencia.coordinador.cl/correspondencia/show/envio/5f907abf356357768c394e5b" TargetMode="External"/><Relationship Id="rId121" Type="http://schemas.openxmlformats.org/officeDocument/2006/relationships/hyperlink" Target="https://correspondencia.coordinador.cl/correspondencia/show/envio/602670763563572848420c56" TargetMode="External"/><Relationship Id="rId142" Type="http://schemas.openxmlformats.org/officeDocument/2006/relationships/hyperlink" Target="https://correspondencia.coordinador.cl/correspondencia/show/envio/6107f4b135635704780734a2" TargetMode="External"/><Relationship Id="rId163" Type="http://schemas.openxmlformats.org/officeDocument/2006/relationships/hyperlink" Target="https://correspondencia.coordinador.cl/correspondencia/show/envio/61cae99f35635750b0f89fe0" TargetMode="External"/><Relationship Id="rId184" Type="http://schemas.openxmlformats.org/officeDocument/2006/relationships/hyperlink" Target="https://correspondencia.coordinador.cl/correspondencia/show/envio/62164f1e3563574034956f70" TargetMode="External"/><Relationship Id="rId219" Type="http://schemas.openxmlformats.org/officeDocument/2006/relationships/hyperlink" Target="https://correspondencia.coordinador.cl/correspondencia/show/envio/636bec17356357239a46f27e" TargetMode="External"/><Relationship Id="rId230" Type="http://schemas.openxmlformats.org/officeDocument/2006/relationships/hyperlink" Target="https://correspondencia.coordinador.cl/correspondencia/show/envio/63dbc57e35635758b5a2e623" TargetMode="External"/><Relationship Id="rId251" Type="http://schemas.openxmlformats.org/officeDocument/2006/relationships/hyperlink" Target="https://correspondencia.coordinador.cl/correspondencia/show/envio/6419f1963563571cf53d5f63" TargetMode="External"/><Relationship Id="rId25" Type="http://schemas.openxmlformats.org/officeDocument/2006/relationships/hyperlink" Target="https://correspondencia.coordinador.cl/correspondencia/show/envio/5c585d593563576faef11aa3" TargetMode="External"/><Relationship Id="rId46" Type="http://schemas.openxmlformats.org/officeDocument/2006/relationships/hyperlink" Target="https://correspondencia.coordinador.cl/correspondencia/show/envio/5e383ed73563571ada0fef7a" TargetMode="External"/><Relationship Id="rId67" Type="http://schemas.openxmlformats.org/officeDocument/2006/relationships/hyperlink" Target="https://correspondencia.coordinador.cl/correspondencia/show/envio/5ade052935635713ad915345" TargetMode="External"/><Relationship Id="rId88" Type="http://schemas.openxmlformats.org/officeDocument/2006/relationships/hyperlink" Target="https://correspondencia.coordinador.cl/correspondencia/show/envio/5f1f516435635713f21ceffb" TargetMode="External"/><Relationship Id="rId111" Type="http://schemas.openxmlformats.org/officeDocument/2006/relationships/hyperlink" Target="https://correspondencia.coordinador.cl/correspondencia/show/envio/5fe1000d35635705bf1918da" TargetMode="External"/><Relationship Id="rId132" Type="http://schemas.openxmlformats.org/officeDocument/2006/relationships/hyperlink" Target="https://correspondencia.coordinador.cl/correspondencia/show/envio/60a4195835635707296c84e3" TargetMode="External"/><Relationship Id="rId153" Type="http://schemas.openxmlformats.org/officeDocument/2006/relationships/hyperlink" Target="https://correspondencia.coordinador.cl/correspondencia/show/envio/611ada83356357047340b963" TargetMode="External"/><Relationship Id="rId174" Type="http://schemas.openxmlformats.org/officeDocument/2006/relationships/hyperlink" Target="https://correspondencia.coordinador.cl/correspondencia/show/envio/61bca42935635770e6a123cc" TargetMode="External"/><Relationship Id="rId195" Type="http://schemas.openxmlformats.org/officeDocument/2006/relationships/hyperlink" Target="https://correspondencia.coordinador.cl/correspondencia/show/envio/62ceb43335635757dbf91a72" TargetMode="External"/><Relationship Id="rId209" Type="http://schemas.openxmlformats.org/officeDocument/2006/relationships/hyperlink" Target="https://correspondencia.coordinador.cl/correspondencia/show/envio/6318f5293563577c63062c69" TargetMode="External"/><Relationship Id="rId220" Type="http://schemas.openxmlformats.org/officeDocument/2006/relationships/hyperlink" Target="https://correspondencia.coordinador.cl/correspondencia/show/envio/636a64063563572398483a96" TargetMode="External"/><Relationship Id="rId241" Type="http://schemas.openxmlformats.org/officeDocument/2006/relationships/hyperlink" Target="https://correspondencia.coordinador.cl/correspondencia/show/envio/641497963563571cf53d5c66" TargetMode="External"/><Relationship Id="rId15" Type="http://schemas.openxmlformats.org/officeDocument/2006/relationships/hyperlink" Target="https://correspondencia.coordinador.cl/correspondencia/show/envio/5d163fcd35635756f63a5ae7" TargetMode="External"/><Relationship Id="rId36" Type="http://schemas.openxmlformats.org/officeDocument/2006/relationships/hyperlink" Target="https://correspondencia.coordinador.cl/correspondencia/show/envio/5de7d7633563573e3c41673a" TargetMode="External"/><Relationship Id="rId57" Type="http://schemas.openxmlformats.org/officeDocument/2006/relationships/hyperlink" Target="https://correspondencia.coordinador.cl/correspondencia/show/envio/5bfda2883563576f31483881" TargetMode="External"/><Relationship Id="rId78" Type="http://schemas.openxmlformats.org/officeDocument/2006/relationships/hyperlink" Target="https://correspondencia.coordinador.cl/correspondencia/show/envio/5b0bfc5f35635708afcb7918" TargetMode="External"/><Relationship Id="rId99" Type="http://schemas.openxmlformats.org/officeDocument/2006/relationships/hyperlink" Target="https://correspondencia.coordinador.cl/correspondencia/show/envio/5f80984035635748c0c395a3" TargetMode="External"/><Relationship Id="rId101" Type="http://schemas.openxmlformats.org/officeDocument/2006/relationships/hyperlink" Target="https://correspondencia.coordinador.cl/correspondencia/show/envio/5f98756735635702d7dc6dc5" TargetMode="External"/><Relationship Id="rId122" Type="http://schemas.openxmlformats.org/officeDocument/2006/relationships/hyperlink" Target="https://correspondencia.coordinador.cl/correspondencia/show/envio/6037a9e235635757c1f38c61" TargetMode="External"/><Relationship Id="rId143" Type="http://schemas.openxmlformats.org/officeDocument/2006/relationships/hyperlink" Target="https://correspondencia.coordinador.cl/correspondencia/show/envio/613766ce35635714a0cfe780" TargetMode="External"/><Relationship Id="rId164" Type="http://schemas.openxmlformats.org/officeDocument/2006/relationships/hyperlink" Target="https://correspondencia.coordinador.cl/correspondencia/show/envio/61c3380035635755c8ac1b9f" TargetMode="External"/><Relationship Id="rId185" Type="http://schemas.openxmlformats.org/officeDocument/2006/relationships/hyperlink" Target="https://correspondencia.coordinador.cl/correspondencia/show/envio/6234b62c3563572837896d38" TargetMode="External"/><Relationship Id="rId9" Type="http://schemas.openxmlformats.org/officeDocument/2006/relationships/hyperlink" Target="https://correspondencia.coordinador.cl/correspondencia/show/envio/5d726ae1356357077ecf42b7" TargetMode="External"/><Relationship Id="rId210" Type="http://schemas.openxmlformats.org/officeDocument/2006/relationships/hyperlink" Target="https://correspondencia.coordinador.cl/correspondencia/show/envio/631b6cee35635721b9ec4956" TargetMode="External"/><Relationship Id="rId26" Type="http://schemas.openxmlformats.org/officeDocument/2006/relationships/hyperlink" Target="https://correspondencia.coordinador.cl/correspondencia/show/envio/5c51e3623563570a113188c4" TargetMode="External"/><Relationship Id="rId231" Type="http://schemas.openxmlformats.org/officeDocument/2006/relationships/hyperlink" Target="https://correspondencia.coordinador.cl/correspondencia/show/envio/63d3efc535635758b5a2dee1" TargetMode="External"/><Relationship Id="rId252" Type="http://schemas.openxmlformats.org/officeDocument/2006/relationships/hyperlink" Target="https://correspondencia.coordinador.cl/correspondencia/show/envio/640f44e635635764bae72605" TargetMode="External"/><Relationship Id="rId47" Type="http://schemas.openxmlformats.org/officeDocument/2006/relationships/hyperlink" Target="https://correspondencia.coordinador.cl/correspondencia/show/recibido/5e3d688335635754586ab0d0" TargetMode="External"/><Relationship Id="rId68" Type="http://schemas.openxmlformats.org/officeDocument/2006/relationships/hyperlink" Target="https://correspondencia.coordinador.cl/correspondencia/show/envio/5ade01f235635713b726fa67" TargetMode="External"/><Relationship Id="rId89" Type="http://schemas.openxmlformats.org/officeDocument/2006/relationships/hyperlink" Target="https://correspondencia.coordinador.cl/correspondencia/show/envio/5f2c77ed3563570fc249d9d5" TargetMode="External"/><Relationship Id="rId112" Type="http://schemas.openxmlformats.org/officeDocument/2006/relationships/hyperlink" Target="https://correspondencia.coordinador.cl/correspondencia/show/envio/5fe47dff35635705be675743" TargetMode="External"/><Relationship Id="rId133" Type="http://schemas.openxmlformats.org/officeDocument/2006/relationships/hyperlink" Target="https://correspondencia.coordinador.cl/correspondencia/show/envio/60ca70273563577026c3cc20" TargetMode="External"/><Relationship Id="rId154" Type="http://schemas.openxmlformats.org/officeDocument/2006/relationships/hyperlink" Target="https://correspondencia.coordinador.cl/correspondencia/show/envio/612cf20535635714a0cfde3a" TargetMode="External"/><Relationship Id="rId175" Type="http://schemas.openxmlformats.org/officeDocument/2006/relationships/hyperlink" Target="https://correspondencia.coordinador.cl/correspondencia/show/envio/624584da35635738b35c7a51" TargetMode="External"/><Relationship Id="rId196" Type="http://schemas.openxmlformats.org/officeDocument/2006/relationships/hyperlink" Target="https://correspondencia.coordinador.cl/correspondencia/show/envio/62aa2f32356357143f41da34" TargetMode="External"/><Relationship Id="rId200" Type="http://schemas.openxmlformats.org/officeDocument/2006/relationships/hyperlink" Target="https://correspondencia.coordinador.cl/correspondencia/show/envio/62ec20f63563577b3713dcfc" TargetMode="External"/><Relationship Id="rId16" Type="http://schemas.openxmlformats.org/officeDocument/2006/relationships/hyperlink" Target="https://correspondencia.coordinador.cl/correspondencia/show/envio/5d1b57c53563573991125f67" TargetMode="External"/><Relationship Id="rId221" Type="http://schemas.openxmlformats.org/officeDocument/2006/relationships/hyperlink" Target="https://correspondencia.coordinador.cl/correspondencia/show/envio/6389dd0b3563570eba2726da" TargetMode="External"/><Relationship Id="rId242" Type="http://schemas.openxmlformats.org/officeDocument/2006/relationships/hyperlink" Target="https://correspondencia.coordinador.cl/correspondencia/show/envio/642f1cd535635765a51ad818" TargetMode="External"/><Relationship Id="rId37" Type="http://schemas.openxmlformats.org/officeDocument/2006/relationships/hyperlink" Target="https://correspondencia.coordinador.cl/correspondencia/show/envio/5dfa73db3563573e333979cd" TargetMode="External"/><Relationship Id="rId58" Type="http://schemas.openxmlformats.org/officeDocument/2006/relationships/hyperlink" Target="https://correspondencia.coordinador.cl/correspondencia/show/envio/5bd867ab3563572371c2b478" TargetMode="External"/><Relationship Id="rId79" Type="http://schemas.openxmlformats.org/officeDocument/2006/relationships/hyperlink" Target="https://correspondencia.coordinador.cl/correspondencia/show/envio/5d2f4ee03563572d18d389bb" TargetMode="External"/><Relationship Id="rId102" Type="http://schemas.openxmlformats.org/officeDocument/2006/relationships/hyperlink" Target="https://correspondencia.coordinador.cl/correspondencia/show/envio/5f907ad935635748c0c3a0d1" TargetMode="External"/><Relationship Id="rId123" Type="http://schemas.openxmlformats.org/officeDocument/2006/relationships/hyperlink" Target="https://correspondencia.coordinador.cl/correspondencia/show/envio/60421b6535635707296c2033" TargetMode="External"/><Relationship Id="rId144" Type="http://schemas.openxmlformats.org/officeDocument/2006/relationships/hyperlink" Target="https://correspondencia.coordinador.cl/correspondencia/show/envio/611fd393356357047eae0d3b" TargetMode="External"/><Relationship Id="rId90" Type="http://schemas.openxmlformats.org/officeDocument/2006/relationships/hyperlink" Target="https://correspondencia.coordinador.cl/correspondencia/show/envio/5f50e41735635748ce5929ae" TargetMode="External"/><Relationship Id="rId165" Type="http://schemas.openxmlformats.org/officeDocument/2006/relationships/hyperlink" Target="https://correspondencia.coordinador.cl/correspondencia/show/envio/61cc7c2235635750bf464a01" TargetMode="External"/><Relationship Id="rId186" Type="http://schemas.openxmlformats.org/officeDocument/2006/relationships/hyperlink" Target="https://correspondencia.coordinador.cl/correspondencia/show/envio/62431b1d35635738b35c782d" TargetMode="External"/><Relationship Id="rId211" Type="http://schemas.openxmlformats.org/officeDocument/2006/relationships/hyperlink" Target="https://correspondencia.coordinador.cl/correspondencia/show/envio/6319e5bc35635758a3058843" TargetMode="External"/><Relationship Id="rId232" Type="http://schemas.openxmlformats.org/officeDocument/2006/relationships/hyperlink" Target="https://correspondencia.coordinador.cl/correspondencia/show/envio/63f3a51e35635741a00ce9eb" TargetMode="External"/><Relationship Id="rId253" Type="http://schemas.openxmlformats.org/officeDocument/2006/relationships/hyperlink" Target="https://correspondencia.coordinador.cl/correspondencia/show/envio/6427026f35635764bae73ad8" TargetMode="External"/><Relationship Id="rId27" Type="http://schemas.openxmlformats.org/officeDocument/2006/relationships/hyperlink" Target="https://correspondencia.coordinador.cl/correspondencia/show/envio/5dc2fde83563576b68f394f5" TargetMode="External"/><Relationship Id="rId48" Type="http://schemas.openxmlformats.org/officeDocument/2006/relationships/hyperlink" Target="https://correspondencia.coordinador.cl/correspondencia/show/envio/5e57a2de3563571d0f2b3432" TargetMode="External"/><Relationship Id="rId69" Type="http://schemas.openxmlformats.org/officeDocument/2006/relationships/hyperlink" Target="https://correspondencia.coordinador.cl/correspondencia/show/envio/5ade00c135635713b726fa61" TargetMode="External"/><Relationship Id="rId113" Type="http://schemas.openxmlformats.org/officeDocument/2006/relationships/hyperlink" Target="https://correspondencia.coordinador.cl/correspondencia/show/envio/5fec6c0a35635705be675997" TargetMode="External"/><Relationship Id="rId134" Type="http://schemas.openxmlformats.org/officeDocument/2006/relationships/hyperlink" Target="https://correspondencia.coordinador.cl/correspondencia/show/envio/60ca70273563577026c3cc20" TargetMode="External"/><Relationship Id="rId80" Type="http://schemas.openxmlformats.org/officeDocument/2006/relationships/hyperlink" Target="mailto:https://correspondencia.coordinador.cl/correspondencia/show/envio/5ecbd35635635779019e4169" TargetMode="External"/><Relationship Id="rId155" Type="http://schemas.openxmlformats.org/officeDocument/2006/relationships/hyperlink" Target="https://correspondencia.coordinador.cl/correspondencia/show/envio/5f0f00c93563574d545bc1af" TargetMode="External"/><Relationship Id="rId176" Type="http://schemas.openxmlformats.org/officeDocument/2006/relationships/hyperlink" Target="https://correspondencia.coordinador.cl/correspondencia/show/envio/61e1651c3563575e572bf6ab" TargetMode="External"/><Relationship Id="rId197" Type="http://schemas.openxmlformats.org/officeDocument/2006/relationships/hyperlink" Target="https://correspondencia.coordinador.cl/correspondencia/show/envio/62b5f4a8356357143f41e832" TargetMode="External"/><Relationship Id="rId201" Type="http://schemas.openxmlformats.org/officeDocument/2006/relationships/hyperlink" Target="https://correspondencia.coordinador.cl/correspondencia/show/envio/62d183e635635774aca7698e" TargetMode="External"/><Relationship Id="rId222" Type="http://schemas.openxmlformats.org/officeDocument/2006/relationships/hyperlink" Target="https://correspondencia.coordinador.cl/correspondencia/show/envio/638757f93563572be94390c2" TargetMode="External"/><Relationship Id="rId243" Type="http://schemas.openxmlformats.org/officeDocument/2006/relationships/hyperlink" Target="https://correspondencia.coordinador.cl/correspondencia/show/envio/642dd10135635764bae73ed6" TargetMode="External"/><Relationship Id="rId17" Type="http://schemas.openxmlformats.org/officeDocument/2006/relationships/hyperlink" Target="https://correspondencia.coordinador.cl/correspondencia/show/envio/5cffe146356357702a7b5f19" TargetMode="External"/><Relationship Id="rId38" Type="http://schemas.openxmlformats.org/officeDocument/2006/relationships/hyperlink" Target="https://correspondencia.coordinador.cl/correspondencia/show/envio/5e04ee4235635713ff872565" TargetMode="External"/><Relationship Id="rId59" Type="http://schemas.openxmlformats.org/officeDocument/2006/relationships/hyperlink" Target="https://correspondencia.coordinador.cl/correspondencia/show/envio/5bb62c17356357060e5c10d8" TargetMode="External"/><Relationship Id="rId103" Type="http://schemas.openxmlformats.org/officeDocument/2006/relationships/hyperlink" Target="https://correspondencia.coordinador.cl/correspondencia/show/envio/5f92facd3563577ec0d9a7a1" TargetMode="External"/><Relationship Id="rId124" Type="http://schemas.openxmlformats.org/officeDocument/2006/relationships/hyperlink" Target="https://correspondencia.coordinador.cl/correspondencia/show/envio/6065b7c835635712eca0c94c" TargetMode="External"/><Relationship Id="rId70" Type="http://schemas.openxmlformats.org/officeDocument/2006/relationships/hyperlink" Target="https://correspondencia.coordinador.cl/correspondencia/show/envio/5addf42635635713b726fa4b" TargetMode="External"/><Relationship Id="rId91" Type="http://schemas.openxmlformats.org/officeDocument/2006/relationships/hyperlink" Target="https://correspondencia.coordinador.cl/correspondencia/show/envio/5f3d1f413563574ab70ad827" TargetMode="External"/><Relationship Id="rId145" Type="http://schemas.openxmlformats.org/officeDocument/2006/relationships/hyperlink" Target="https://correspondencia.coordinador.cl/correspondencia/show/envio/613b697b3563571496e8b7f2" TargetMode="External"/><Relationship Id="rId166" Type="http://schemas.openxmlformats.org/officeDocument/2006/relationships/hyperlink" Target="https://correspondencia.coordinador.cl/correspondencia/show/envio/61a0bbe93563575b0473292d" TargetMode="External"/><Relationship Id="rId187" Type="http://schemas.openxmlformats.org/officeDocument/2006/relationships/hyperlink" Target="https://correspondencia.coordinador.cl/correspondencia/show/envio/6242e2a535635738b1010b66" TargetMode="External"/><Relationship Id="rId1" Type="http://schemas.openxmlformats.org/officeDocument/2006/relationships/hyperlink" Target="https://correspondencia.coordinador.cl/correspondencia/show/envio/5d8a01203563574c09cab02b" TargetMode="External"/><Relationship Id="rId212" Type="http://schemas.openxmlformats.org/officeDocument/2006/relationships/hyperlink" Target="https://correspondencia.coordinador.cl/correspondencia/show/envio/62ff7e9d3563577c63062484" TargetMode="External"/><Relationship Id="rId233" Type="http://schemas.openxmlformats.org/officeDocument/2006/relationships/hyperlink" Target="https://correspondencia.coordinador.cl/correspondencia/show/envio/63f3a51e35635741a00ce9eb" TargetMode="External"/><Relationship Id="rId254" Type="http://schemas.openxmlformats.org/officeDocument/2006/relationships/hyperlink" Target="https://correspondencia.coordinador.cl/correspondencia/show/envio/642f1cca35635765a51ad816" TargetMode="External"/><Relationship Id="rId28" Type="http://schemas.openxmlformats.org/officeDocument/2006/relationships/hyperlink" Target="https://correspondencia.coordinador.cl/correspondencia/show/envio/5dc454553563576957f30f3f" TargetMode="External"/><Relationship Id="rId49" Type="http://schemas.openxmlformats.org/officeDocument/2006/relationships/hyperlink" Target="https://correspondencia.coordinador.cl/correspondencia/show/envio/5e6b71c33563576c515c1478" TargetMode="External"/><Relationship Id="rId114" Type="http://schemas.openxmlformats.org/officeDocument/2006/relationships/hyperlink" Target="https://correspondencia.coordinador.cl/correspondencia/show/envio/5ffda36135635705b9d76e1f" TargetMode="External"/><Relationship Id="rId60" Type="http://schemas.openxmlformats.org/officeDocument/2006/relationships/hyperlink" Target="https://correspondencia.coordinador.cl/correspondencia/show/envio/5b8fbfaa356357789b69fdbf" TargetMode="External"/><Relationship Id="rId81" Type="http://schemas.openxmlformats.org/officeDocument/2006/relationships/hyperlink" Target="https://correspondencia.coordinador.cl/correspondencia/show/envio/5edaa48d3563572262130e8e" TargetMode="External"/><Relationship Id="rId135" Type="http://schemas.openxmlformats.org/officeDocument/2006/relationships/hyperlink" Target="https://correspondencia.coordinador.cl/correspondencia/show/envio/60e4b02f35635775edc04c22" TargetMode="External"/><Relationship Id="rId156" Type="http://schemas.openxmlformats.org/officeDocument/2006/relationships/hyperlink" Target="https://correspondencia.coordinador.cl/correspondencia/show/envio/61535fb53563571316714e6b" TargetMode="External"/><Relationship Id="rId177" Type="http://schemas.openxmlformats.org/officeDocument/2006/relationships/hyperlink" Target="https://correspondencia.coordinador.cl/correspondencia/show/envio/61eaec393563575e572bfb2c" TargetMode="External"/><Relationship Id="rId198" Type="http://schemas.openxmlformats.org/officeDocument/2006/relationships/hyperlink" Target="https://correspondencia.coordinador.cl/correspondencia/show/envio/5c2e4d9a3563575b186a64bc" TargetMode="External"/><Relationship Id="rId202" Type="http://schemas.openxmlformats.org/officeDocument/2006/relationships/hyperlink" Target="https://correspondencia.coordinador.cl/correspondencia/show/envio/62f3991c356357690a85488c" TargetMode="External"/><Relationship Id="rId223" Type="http://schemas.openxmlformats.org/officeDocument/2006/relationships/hyperlink" Target="https://correspondencia.coordinador.cl/correspondencia/show/envio/6390bd1f356357239a47151a" TargetMode="External"/><Relationship Id="rId244" Type="http://schemas.openxmlformats.org/officeDocument/2006/relationships/hyperlink" Target="https://correspondencia.coordinador.cl/correspondencia/show/envio/6435b37335635764bae74382" TargetMode="External"/><Relationship Id="rId18" Type="http://schemas.openxmlformats.org/officeDocument/2006/relationships/hyperlink" Target="https://correspondencia.coordinador.cl/correspondencia/show/envio/5cfa665f356357538855d577" TargetMode="External"/><Relationship Id="rId39" Type="http://schemas.openxmlformats.org/officeDocument/2006/relationships/hyperlink" Target="https://correspondencia.coordinador.cl/correspondencia/show/envio/5e0610b93563576f3958f43d" TargetMode="External"/><Relationship Id="rId50" Type="http://schemas.openxmlformats.org/officeDocument/2006/relationships/hyperlink" Target="https://correspondencia.coordinador.cl/correspondencia/show/envio/5e6ba6ab3563576c515c14bf" TargetMode="External"/><Relationship Id="rId104" Type="http://schemas.openxmlformats.org/officeDocument/2006/relationships/hyperlink" Target="https://cartas.coordinador.cl/download_saved_file/5f43d5f83563572ddba19935" TargetMode="External"/><Relationship Id="rId125" Type="http://schemas.openxmlformats.org/officeDocument/2006/relationships/hyperlink" Target="https://correspondencia.coordinador.cl/correspondencia/show/envio/6050fd5b3563575c463a9d02" TargetMode="External"/><Relationship Id="rId146" Type="http://schemas.openxmlformats.org/officeDocument/2006/relationships/hyperlink" Target="https://correspondencia.coordinador.cl/correspondencia/show/envio/613f753935635714996b295f" TargetMode="External"/><Relationship Id="rId167" Type="http://schemas.openxmlformats.org/officeDocument/2006/relationships/hyperlink" Target="https://correspondencia.coordinador.cl/correspondencia/show/envio/6197bf4335635706f07bcf57" TargetMode="External"/><Relationship Id="rId188" Type="http://schemas.openxmlformats.org/officeDocument/2006/relationships/hyperlink" Target="https://correspondencia.coordinador.cl/correspondencia/show/envio/624f43f2356357535cbe7ea0" TargetMode="External"/><Relationship Id="rId71" Type="http://schemas.openxmlformats.org/officeDocument/2006/relationships/hyperlink" Target="https://correspondencia.coordinador.cl/correspondencia/show/envio/5acbd09c3563570fc0f06093" TargetMode="External"/><Relationship Id="rId92" Type="http://schemas.openxmlformats.org/officeDocument/2006/relationships/hyperlink" Target="https://correspondencia.coordinador.cl/correspondencia/show/envio/5f3fbe173563574b34028d96" TargetMode="External"/><Relationship Id="rId213" Type="http://schemas.openxmlformats.org/officeDocument/2006/relationships/hyperlink" Target="https://correspondencia.coordinador.cl/correspondencia/show/envio/6331ba543563574e4ebda4f5" TargetMode="External"/><Relationship Id="rId234" Type="http://schemas.openxmlformats.org/officeDocument/2006/relationships/hyperlink" Target="https://correspondencia.coordinador.cl/correspondencia/show/envio/63ea505e35635758b5a2ef57" TargetMode="External"/><Relationship Id="rId2" Type="http://schemas.openxmlformats.org/officeDocument/2006/relationships/hyperlink" Target="https://correspondencia.coordinador.cl/correspondencia/show/envio/5d9609623563571ebdcba5d6" TargetMode="External"/><Relationship Id="rId29" Type="http://schemas.openxmlformats.org/officeDocument/2006/relationships/hyperlink" Target="https://correspondencia.coordinador.cl/correspondencia/show/envio/5d6d636335635754a807d954" TargetMode="External"/><Relationship Id="rId255" Type="http://schemas.openxmlformats.org/officeDocument/2006/relationships/printerSettings" Target="../printerSettings/printerSettings2.bin"/><Relationship Id="rId40" Type="http://schemas.openxmlformats.org/officeDocument/2006/relationships/hyperlink" Target="https://correspondencia.coordinador.cl/correspondencia/show/envio/5dfa73db3563573e333979cd" TargetMode="External"/><Relationship Id="rId115" Type="http://schemas.openxmlformats.org/officeDocument/2006/relationships/hyperlink" Target="https://correspondencia.coordinador.cl/correspondencia/show/envio/5ffda34a3563575c3498b7e3" TargetMode="External"/><Relationship Id="rId136" Type="http://schemas.openxmlformats.org/officeDocument/2006/relationships/hyperlink" Target="https://correspondencia.coordinador.cl/correspondencia/show/envio/60ec35623563577026c3e744" TargetMode="External"/><Relationship Id="rId157" Type="http://schemas.openxmlformats.org/officeDocument/2006/relationships/hyperlink" Target="https://correspondencia.coordinador.cl/correspondencia/show/envio/6151a1c6356357131ef8afbc" TargetMode="External"/><Relationship Id="rId178" Type="http://schemas.openxmlformats.org/officeDocument/2006/relationships/hyperlink" Target="https://correspondencia.coordinador.cl/correspondencia/show/envio/61f02ed0356357027acbd44a" TargetMode="External"/><Relationship Id="rId61" Type="http://schemas.openxmlformats.org/officeDocument/2006/relationships/hyperlink" Target="https://correspondencia.coordinador.cl/correspondencia/show/envio/5b965938356357789b69ffa5" TargetMode="External"/><Relationship Id="rId82" Type="http://schemas.openxmlformats.org/officeDocument/2006/relationships/hyperlink" Target="https://correspondencia.coordinador.cl/correspondencia/show/envio/5edfc55535635736bd2e6a87" TargetMode="External"/><Relationship Id="rId199" Type="http://schemas.openxmlformats.org/officeDocument/2006/relationships/hyperlink" Target="https://correspondencia.coordinador.cl/correspondencia/show/envio/5fe47dea35635705b42fb693" TargetMode="External"/><Relationship Id="rId203" Type="http://schemas.openxmlformats.org/officeDocument/2006/relationships/hyperlink" Target="https://correspondencia.coordinador.cl/correspondencia/show/envio/62e27cf03563576007e4d29d" TargetMode="External"/><Relationship Id="rId19" Type="http://schemas.openxmlformats.org/officeDocument/2006/relationships/hyperlink" Target="https://correspondencia.coordinador.cl/correspondencia/show/envio/5ceed80a3563577d1d1f5354" TargetMode="External"/><Relationship Id="rId224" Type="http://schemas.openxmlformats.org/officeDocument/2006/relationships/hyperlink" Target="https://correspondencia.coordinador.cl/correspondencia/show/envio/63b71d973563577eb0acaaef" TargetMode="External"/><Relationship Id="rId245" Type="http://schemas.openxmlformats.org/officeDocument/2006/relationships/hyperlink" Target="https://correspondencia.coordinador.cl/correspondencia/show/envio/6426ece13563571cf53d6b40" TargetMode="External"/><Relationship Id="rId30" Type="http://schemas.openxmlformats.org/officeDocument/2006/relationships/hyperlink" Target="https://correspondencia.coordinador.cl/correspondencia/show/envio/5cb642b235635708f92e2330" TargetMode="External"/><Relationship Id="rId105" Type="http://schemas.openxmlformats.org/officeDocument/2006/relationships/hyperlink" Target="https://correspondencia.coordinador.cl/correspondencia/show/envio/5fb7d3e435635778153c3297" TargetMode="External"/><Relationship Id="rId126" Type="http://schemas.openxmlformats.org/officeDocument/2006/relationships/hyperlink" Target="https://correspondencia.coordinador.cl/correspondencia/show/envio/606b001d35635707296c53fc" TargetMode="External"/><Relationship Id="rId147" Type="http://schemas.openxmlformats.org/officeDocument/2006/relationships/hyperlink" Target="https://correspondencia.coordinador.cl/correspondencia/show/envio/611bd346356357047da4c4a3" TargetMode="External"/><Relationship Id="rId168" Type="http://schemas.openxmlformats.org/officeDocument/2006/relationships/hyperlink" Target="https://correspondencia.coordinador.cl/correspondencia/show/envio/618ea0b735635706facde7fe" TargetMode="External"/><Relationship Id="rId51" Type="http://schemas.openxmlformats.org/officeDocument/2006/relationships/hyperlink" Target="https://correspondencia.coordinador.cl/correspondencia/show/envio/5e8ca9b23563570d629eecaf" TargetMode="External"/><Relationship Id="rId72" Type="http://schemas.openxmlformats.org/officeDocument/2006/relationships/hyperlink" Target="https://correspondencia.coordinador.cl/correspondencia/show/envio/5acbaaa53563570fcf5968da" TargetMode="External"/><Relationship Id="rId93" Type="http://schemas.openxmlformats.org/officeDocument/2006/relationships/hyperlink" Target="https://correspondencia.coordinador.cl/correspondencia/show/envio/5f77384a35635719a7b9149f" TargetMode="External"/><Relationship Id="rId189" Type="http://schemas.openxmlformats.org/officeDocument/2006/relationships/hyperlink" Target="https://correspondencia.coordinador.cl/correspondencia/show/envio/62755fad356357143f41a8e1" TargetMode="External"/><Relationship Id="rId3" Type="http://schemas.openxmlformats.org/officeDocument/2006/relationships/hyperlink" Target="https://correspondencia.coordinador.cl/correspondencia/show/envio/5d8df2b33563571d00cc90be" TargetMode="External"/><Relationship Id="rId214" Type="http://schemas.openxmlformats.org/officeDocument/2006/relationships/hyperlink" Target="https://correspondencia.coordinador.cl/correspondencia/show/envio/633b31e73563572392bf0c38" TargetMode="External"/><Relationship Id="rId235" Type="http://schemas.openxmlformats.org/officeDocument/2006/relationships/hyperlink" Target="https://correspondencia.coordinador.cl/correspondencia/show/envio/63ef788e356357419bf1d80c" TargetMode="External"/><Relationship Id="rId256" Type="http://schemas.openxmlformats.org/officeDocument/2006/relationships/vmlDrawing" Target="../drawings/vmlDrawing2.vml"/><Relationship Id="rId116" Type="http://schemas.openxmlformats.org/officeDocument/2006/relationships/hyperlink" Target="https://correspondencia.coordinador.cl/correspondencia/show/envio/5ff7071935635705b9d76b18" TargetMode="External"/><Relationship Id="rId137" Type="http://schemas.openxmlformats.org/officeDocument/2006/relationships/hyperlink" Target="https://correspondencia.coordinador.cl/correspondencia/show/envio/6034e79335635755461137ae" TargetMode="External"/><Relationship Id="rId158" Type="http://schemas.openxmlformats.org/officeDocument/2006/relationships/hyperlink" Target="https://correspondencia.coordinador.cl/correspondencia/show/envio/6155f0f6356357131ef8b585" TargetMode="External"/><Relationship Id="rId20" Type="http://schemas.openxmlformats.org/officeDocument/2006/relationships/hyperlink" Target="https://correspondencia.coordinador.cl/correspondencia/show/envio/5cb727c835635708f92e238a" TargetMode="External"/><Relationship Id="rId41" Type="http://schemas.openxmlformats.org/officeDocument/2006/relationships/hyperlink" Target="https://correspondencia.coordinador.cl/correspondencia/show/envio/5e188de8356357729cfd6358" TargetMode="External"/><Relationship Id="rId62" Type="http://schemas.openxmlformats.org/officeDocument/2006/relationships/hyperlink" Target="https://correspondencia.coordinador.cl/correspondencia/show/envio/5b2bf6a73563571e382f0296" TargetMode="External"/><Relationship Id="rId83" Type="http://schemas.openxmlformats.org/officeDocument/2006/relationships/hyperlink" Target="https://correspondencia.coordinador.cl/correspondencia/show/envio/5ede979b356357225815ea04" TargetMode="External"/><Relationship Id="rId179" Type="http://schemas.openxmlformats.org/officeDocument/2006/relationships/hyperlink" Target="https://correspondencia.coordinador.cl/correspondencia/show/envio/61f0380235635702888a4ee1" TargetMode="External"/><Relationship Id="rId190" Type="http://schemas.openxmlformats.org/officeDocument/2006/relationships/hyperlink" Target="https://correspondencia.coordinador.cl/correspondencia/show/envio/626bce643563571435635f33" TargetMode="External"/><Relationship Id="rId204" Type="http://schemas.openxmlformats.org/officeDocument/2006/relationships/hyperlink" Target="https://correspondencia.coordinador.cl/correspondencia/show/envio/62bb2449356357143f41ee51" TargetMode="External"/><Relationship Id="rId225" Type="http://schemas.openxmlformats.org/officeDocument/2006/relationships/hyperlink" Target="https://correspondencia.coordinador.cl/correspondencia/show/envio/63a2fd963563572dcf0a5d3a" TargetMode="External"/><Relationship Id="rId246" Type="http://schemas.openxmlformats.org/officeDocument/2006/relationships/hyperlink" Target="https://correspondencia.coordinador.cl/correspondencia/show/envio/642ac2873563571cf53d6c2f" TargetMode="External"/><Relationship Id="rId106" Type="http://schemas.openxmlformats.org/officeDocument/2006/relationships/hyperlink" Target="https://correspondencia.coordinador.cl/correspondencia/show/envio/5fb263173563577ec0d9c014" TargetMode="External"/><Relationship Id="rId127" Type="http://schemas.openxmlformats.org/officeDocument/2006/relationships/hyperlink" Target="https://correspondencia.coordinador.cl/correspondencia/show/envio/6074972935635722a937ff45" TargetMode="External"/><Relationship Id="rId10" Type="http://schemas.openxmlformats.org/officeDocument/2006/relationships/hyperlink" Target="https://correspondencia.coordinador.cl/correspondencia/show/envio/5d403c1b3563576afa2ee677" TargetMode="External"/><Relationship Id="rId31" Type="http://schemas.openxmlformats.org/officeDocument/2006/relationships/hyperlink" Target="https://correspondencia.coordinador.cl/correspondencia/show/envio/5dd80ca435635747dca4c559" TargetMode="External"/><Relationship Id="rId52" Type="http://schemas.openxmlformats.org/officeDocument/2006/relationships/hyperlink" Target="https://correspondencia.coordinador.cl/correspondencia/show/envio/5e8e47593563570d6cff21e9" TargetMode="External"/><Relationship Id="rId73" Type="http://schemas.openxmlformats.org/officeDocument/2006/relationships/hyperlink" Target="https://correspondencia.coordinador.cl/correspondencia/show/envio/5acbaa7f3563570fc57f08c7" TargetMode="External"/><Relationship Id="rId94" Type="http://schemas.openxmlformats.org/officeDocument/2006/relationships/hyperlink" Target="https://correspondencia.coordinador.cl/correspondencia/show/envio/5f8619fb35635748c0c39cb2" TargetMode="External"/><Relationship Id="rId148" Type="http://schemas.openxmlformats.org/officeDocument/2006/relationships/hyperlink" Target="https://correspondencia.coordinador.cl/correspondencia/show/envio/611f9ab735635704780745b7" TargetMode="External"/><Relationship Id="rId169" Type="http://schemas.openxmlformats.org/officeDocument/2006/relationships/hyperlink" Target="https://correspondencia.coordinador.cl/correspondencia/show/envio/6194fa3135635706f07bcd33" TargetMode="External"/><Relationship Id="rId4" Type="http://schemas.openxmlformats.org/officeDocument/2006/relationships/hyperlink" Target="https://correspondencia.coordinador.cl/correspondencia/show/envio/5d7a52cb3563574c04cd4938" TargetMode="External"/><Relationship Id="rId180" Type="http://schemas.openxmlformats.org/officeDocument/2006/relationships/hyperlink" Target="https://correspondencia.coordinador.cl/correspondencia/show/envio/61f033d735635702888a4edd" TargetMode="External"/><Relationship Id="rId215" Type="http://schemas.openxmlformats.org/officeDocument/2006/relationships/hyperlink" Target="https://correspondencia.coordinador.cl/correspondencia/show/envio/6347f38735635723a113921b" TargetMode="External"/><Relationship Id="rId236" Type="http://schemas.openxmlformats.org/officeDocument/2006/relationships/hyperlink" Target="https://correspondencia.coordinador.cl/correspondencia/show/envio/6400f78735635763d69ca164" TargetMode="External"/><Relationship Id="rId257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f8abab3563573476c42d55" TargetMode="External"/><Relationship Id="rId299" Type="http://schemas.openxmlformats.org/officeDocument/2006/relationships/hyperlink" Target="https://correspondencia.coordinador.cl/correspondencia/show/envio/61b9ca5435635770e6a121cb" TargetMode="External"/><Relationship Id="rId21" Type="http://schemas.openxmlformats.org/officeDocument/2006/relationships/hyperlink" Target="https://correspondencia.coordinador.cl/correspondencia/show/envio/5e5904423563570f7d5e1126" TargetMode="External"/><Relationship Id="rId63" Type="http://schemas.openxmlformats.org/officeDocument/2006/relationships/hyperlink" Target="https://correspondencia.coordinador.cl/correspondencia/show/envio/5f22ebc63563576c8ee6026f" TargetMode="External"/><Relationship Id="rId159" Type="http://schemas.openxmlformats.org/officeDocument/2006/relationships/hyperlink" Target="https://correspondencia.coordinador.cl/correspondencia/show/envio/5cf058723563571a0ec819fd" TargetMode="External"/><Relationship Id="rId324" Type="http://schemas.openxmlformats.org/officeDocument/2006/relationships/hyperlink" Target="https://correspondencia.coordinador.cl/correspondencia/show/envio/62a252d0356357143563918b" TargetMode="External"/><Relationship Id="rId366" Type="http://schemas.openxmlformats.org/officeDocument/2006/relationships/hyperlink" Target="https://correspondencia.coordinador.cl/correspondencia/show/envio/632b367635635755f516f6eb" TargetMode="External"/><Relationship Id="rId170" Type="http://schemas.openxmlformats.org/officeDocument/2006/relationships/hyperlink" Target="https://correspondencia.coordinador.cl/correspondencia/show/envio/60d48ed03563577026c3dc61" TargetMode="External"/><Relationship Id="rId226" Type="http://schemas.openxmlformats.org/officeDocument/2006/relationships/hyperlink" Target="https://correspondencia.coordinador.cl/correspondencia/show/envio/5d10d8003563576cf49f29e4" TargetMode="External"/><Relationship Id="rId433" Type="http://schemas.openxmlformats.org/officeDocument/2006/relationships/hyperlink" Target="https://correspondencia.coordinador.cl/correspondencia/show/envio/643416f435635765a51ad9fa" TargetMode="External"/><Relationship Id="rId268" Type="http://schemas.openxmlformats.org/officeDocument/2006/relationships/hyperlink" Target="https://correspondencia.coordinador.cl/correspondencia/show/envio/5d88d9703563574c147b5625" TargetMode="External"/><Relationship Id="rId32" Type="http://schemas.openxmlformats.org/officeDocument/2006/relationships/hyperlink" Target="https://correspondencia.coordinador.cl/correspondencia/show/envio/5e94e7a63563572f4d90afab" TargetMode="External"/><Relationship Id="rId74" Type="http://schemas.openxmlformats.org/officeDocument/2006/relationships/hyperlink" Target="https://correspondencia.coordinador.cl/correspondencia/show/envio/5f19e5e63563571f60b42d4b" TargetMode="External"/><Relationship Id="rId128" Type="http://schemas.openxmlformats.org/officeDocument/2006/relationships/hyperlink" Target="https://correspondencia.coordinador.cl/correspondencia/show/envio/605c957335635712eca0c58c" TargetMode="External"/><Relationship Id="rId335" Type="http://schemas.openxmlformats.org/officeDocument/2006/relationships/hyperlink" Target="https://correspondencia.coordinador.cl/correspondencia/show/envio/62b5eab33563571445849672" TargetMode="External"/><Relationship Id="rId377" Type="http://schemas.openxmlformats.org/officeDocument/2006/relationships/hyperlink" Target="https://correspondencia.coordinador.cl/correspondencia/show/envio/63875b053563572be94390c6" TargetMode="External"/><Relationship Id="rId5" Type="http://schemas.openxmlformats.org/officeDocument/2006/relationships/hyperlink" Target="https://correspondencia.coordinador.cl/correspondencia/show/envio/5dde6c7f35635747ce71012b" TargetMode="External"/><Relationship Id="rId181" Type="http://schemas.openxmlformats.org/officeDocument/2006/relationships/hyperlink" Target="https://correspondencia.coordinador.cl/correspondencia/show/envio/60d2192d3563577bed62e6a6" TargetMode="External"/><Relationship Id="rId237" Type="http://schemas.openxmlformats.org/officeDocument/2006/relationships/hyperlink" Target="https://correspondencia.coordinador.cl/correspondencia/show/envio/5d1a09e735635756f63a5ba5" TargetMode="External"/><Relationship Id="rId402" Type="http://schemas.openxmlformats.org/officeDocument/2006/relationships/hyperlink" Target="https://correspondencia.coordinador.cl/correspondencia/show/envio/63976c3f3563573c043b6bb8" TargetMode="External"/><Relationship Id="rId279" Type="http://schemas.openxmlformats.org/officeDocument/2006/relationships/hyperlink" Target="https://correspondencia.coordinador.cl/correspondencia/show/envio/61b874a53563575aff0cec18" TargetMode="External"/><Relationship Id="rId43" Type="http://schemas.openxmlformats.org/officeDocument/2006/relationships/hyperlink" Target="mailto:https://correspondencia.coordinador.cl/correspondencia/show/envio/5ebe920435635778fca499f2" TargetMode="External"/><Relationship Id="rId139" Type="http://schemas.openxmlformats.org/officeDocument/2006/relationships/hyperlink" Target="https://correspondencia.coordinador.cl/correspondencia/show/envio/6079e5a235635707296c5bda" TargetMode="External"/><Relationship Id="rId290" Type="http://schemas.openxmlformats.org/officeDocument/2006/relationships/hyperlink" Target="https://correspondencia.coordinador.cl/correspondencia/show/envio/61eaec393563575e572bfb2c" TargetMode="External"/><Relationship Id="rId304" Type="http://schemas.openxmlformats.org/officeDocument/2006/relationships/hyperlink" Target="https://correspondencia.coordinador.cl/correspondencia/show/envio/61e9cf023563575e6223c665" TargetMode="External"/><Relationship Id="rId346" Type="http://schemas.openxmlformats.org/officeDocument/2006/relationships/hyperlink" Target="https://correspondencia.coordinador.cl/correspondencia/show/envio/62d7f1693563577495f4381f" TargetMode="External"/><Relationship Id="rId388" Type="http://schemas.openxmlformats.org/officeDocument/2006/relationships/hyperlink" Target="https://correspondencia.coordinador.cl/correspondencia/show/envio/63befb873563577eb6e5a6a9" TargetMode="External"/><Relationship Id="rId85" Type="http://schemas.openxmlformats.org/officeDocument/2006/relationships/hyperlink" Target="https://correspondencia.coordinador.cl/correspondencia/show/envio/5f8619c135635748c0c39cae" TargetMode="External"/><Relationship Id="rId150" Type="http://schemas.openxmlformats.org/officeDocument/2006/relationships/hyperlink" Target="https://correspondencia.coordinador.cl/correspondencia/show/envio/60b00b7a35635712eca1294c" TargetMode="External"/><Relationship Id="rId192" Type="http://schemas.openxmlformats.org/officeDocument/2006/relationships/hyperlink" Target="https://correspondencia.coordinador.cl/correspondencia/show/envio/61391d2635635714a0cfe8b8" TargetMode="External"/><Relationship Id="rId206" Type="http://schemas.openxmlformats.org/officeDocument/2006/relationships/hyperlink" Target="https://correspondencia.coordinador.cl/correspondencia/show/envio/6138a29c35635714996b2633" TargetMode="External"/><Relationship Id="rId413" Type="http://schemas.openxmlformats.org/officeDocument/2006/relationships/hyperlink" Target="https://correspondencia.coordinador.cl/correspondencia/show/envio/63d27f833563577eb5d56d60" TargetMode="External"/><Relationship Id="rId248" Type="http://schemas.openxmlformats.org/officeDocument/2006/relationships/hyperlink" Target="https://correspondencia.coordinador.cl/correspondencia/show/envio/5d404808356357700b441b08" TargetMode="External"/><Relationship Id="rId12" Type="http://schemas.openxmlformats.org/officeDocument/2006/relationships/hyperlink" Target="https://correspondencia.coordinador.cl/correspondencia/show/envio/5e2ee9993563577b3f38362f" TargetMode="External"/><Relationship Id="rId108" Type="http://schemas.openxmlformats.org/officeDocument/2006/relationships/hyperlink" Target="https://correspondencia.coordinador.cl/correspondencia/show/envio/5fdc9b2e35635705b9d75313" TargetMode="External"/><Relationship Id="rId315" Type="http://schemas.openxmlformats.org/officeDocument/2006/relationships/hyperlink" Target="https://correspondencia.coordinador.cl/correspondencia/show/envio/62506664356357535cbe8007" TargetMode="External"/><Relationship Id="rId357" Type="http://schemas.openxmlformats.org/officeDocument/2006/relationships/hyperlink" Target="https://correspondencia.coordinador.cl/correspondencia/show/envio/63067bfd3563577b680d24cf" TargetMode="External"/><Relationship Id="rId54" Type="http://schemas.openxmlformats.org/officeDocument/2006/relationships/hyperlink" Target="https://correspondencia.coordinador.cl/correspondencia/show/envio/5f06391435635726424dff99" TargetMode="External"/><Relationship Id="rId96" Type="http://schemas.openxmlformats.org/officeDocument/2006/relationships/hyperlink" Target="https://correspondencia.coordinador.cl/correspondencia/show/envio/5fa9287b35635723976592a5" TargetMode="External"/><Relationship Id="rId161" Type="http://schemas.openxmlformats.org/officeDocument/2006/relationships/hyperlink" Target="https://correspondencia.coordinador.cl/correspondencia/show/envio/5d7013e735635754a29a9c3b" TargetMode="External"/><Relationship Id="rId217" Type="http://schemas.openxmlformats.org/officeDocument/2006/relationships/hyperlink" Target="https://correspondencia.coordinador.cl/correspondencia/show/envio/61780c9a35635709d34cfc56" TargetMode="External"/><Relationship Id="rId399" Type="http://schemas.openxmlformats.org/officeDocument/2006/relationships/hyperlink" Target="https://correspondencia.coordinador.cl/correspondencia/show/envio/63adb9f03563577eb5d55477" TargetMode="External"/><Relationship Id="rId259" Type="http://schemas.openxmlformats.org/officeDocument/2006/relationships/hyperlink" Target="https://correspondencia.coordinador.cl/correspondencia/show/envio/5db85aca356357678e1acf91" TargetMode="External"/><Relationship Id="rId424" Type="http://schemas.openxmlformats.org/officeDocument/2006/relationships/hyperlink" Target="https://correspondencia.coordinador.cl/correspondencia/show/envio/63f7712335635763d69c9b25" TargetMode="External"/><Relationship Id="rId23" Type="http://schemas.openxmlformats.org/officeDocument/2006/relationships/hyperlink" Target="https://correspondencia.coordinador.cl/correspondencia/show/envio/5e5527df3563571d0f2b32d0" TargetMode="External"/><Relationship Id="rId119" Type="http://schemas.openxmlformats.org/officeDocument/2006/relationships/hyperlink" Target="https://correspondencia.coordinador.cl/correspondencia/show/envio/6010521435635705bf193bc6" TargetMode="External"/><Relationship Id="rId270" Type="http://schemas.openxmlformats.org/officeDocument/2006/relationships/hyperlink" Target="https://correspondencia.coordinador.cl/correspondencia/show/envio/5d88d97e3563574c0eac08cd" TargetMode="External"/><Relationship Id="rId326" Type="http://schemas.openxmlformats.org/officeDocument/2006/relationships/hyperlink" Target="https://correspondencia.coordinador.cl/correspondencia/show/envio/62979bc635635714356389d3" TargetMode="External"/><Relationship Id="rId65" Type="http://schemas.openxmlformats.org/officeDocument/2006/relationships/hyperlink" Target="https://correspondencia.coordinador.cl/correspondencia/show/envio/5f19a9013563571f60b42d2a" TargetMode="External"/><Relationship Id="rId130" Type="http://schemas.openxmlformats.org/officeDocument/2006/relationships/hyperlink" Target="https://correspondencia.coordinador.cl/correspondencia/show/envio/604a296135635757c1f3a3eb" TargetMode="External"/><Relationship Id="rId368" Type="http://schemas.openxmlformats.org/officeDocument/2006/relationships/hyperlink" Target="https://correspondencia.coordinador.cl/correspondencia/show/envio/631b6f4b35635721c56cb6c2" TargetMode="External"/><Relationship Id="rId172" Type="http://schemas.openxmlformats.org/officeDocument/2006/relationships/hyperlink" Target="https://correspondencia.coordinador.cl/correspondencia/show/envio/60ed8b3b3563577445e37890" TargetMode="External"/><Relationship Id="rId228" Type="http://schemas.openxmlformats.org/officeDocument/2006/relationships/hyperlink" Target="https://correspondencia.coordinador.cl/correspondencia/show/envio/5c6c0efe35635705d1043d28" TargetMode="External"/><Relationship Id="rId435" Type="http://schemas.openxmlformats.org/officeDocument/2006/relationships/hyperlink" Target="https://correspondencia.coordinador.cl/correspondencia/show/envio/642d69803563577d4ccce564" TargetMode="External"/><Relationship Id="rId281" Type="http://schemas.openxmlformats.org/officeDocument/2006/relationships/hyperlink" Target="https://correspondencia.coordinador.cl/correspondencia/show/envio/622778ac35635772c02ad458" TargetMode="External"/><Relationship Id="rId337" Type="http://schemas.openxmlformats.org/officeDocument/2006/relationships/hyperlink" Target="https://correspondencia.coordinador.cl/correspondencia/show/envio/62ab85f93563571445848c19" TargetMode="External"/><Relationship Id="rId34" Type="http://schemas.openxmlformats.org/officeDocument/2006/relationships/hyperlink" Target="https://correspondencia.coordinador.cl/correspondencia/show/envio/5e1c7347356357133d619b09" TargetMode="External"/><Relationship Id="rId76" Type="http://schemas.openxmlformats.org/officeDocument/2006/relationships/hyperlink" Target="https://correspondencia.coordinador.cl/correspondencia/show/envio/5f57a5bc35635748ce592c42" TargetMode="External"/><Relationship Id="rId141" Type="http://schemas.openxmlformats.org/officeDocument/2006/relationships/hyperlink" Target="https://correspondencia.coordinador.cl/correspondencia/show/envio/60897bbc35635707296c6cda" TargetMode="External"/><Relationship Id="rId379" Type="http://schemas.openxmlformats.org/officeDocument/2006/relationships/hyperlink" Target="https://correspondencia.coordinador.cl/correspondencia/show/envio/638742693563570eba272183" TargetMode="External"/><Relationship Id="rId7" Type="http://schemas.openxmlformats.org/officeDocument/2006/relationships/hyperlink" Target="https://correspondencia.coordinador.cl/correspondencia/showhttps:/correspondencia.coordinador.cl/correspondencia/show/envio/5dd6dc3c35635747cfcc5203/envio/5dd6dc3c35635747cfcc5203" TargetMode="External"/><Relationship Id="rId183" Type="http://schemas.openxmlformats.org/officeDocument/2006/relationships/hyperlink" Target="https://correspondencia.coordinador.cl/correspondencia/show/envio/6107f472356357047807349d" TargetMode="External"/><Relationship Id="rId239" Type="http://schemas.openxmlformats.org/officeDocument/2006/relationships/hyperlink" Target="https://correspondencia.coordinador.cl/correspondencia/show/envio/5c8684e43563573f520a0a4e" TargetMode="External"/><Relationship Id="rId390" Type="http://schemas.openxmlformats.org/officeDocument/2006/relationships/hyperlink" Target="https://correspondencia.coordinador.cl/correspondencia/show/envio/63ac5a913563577eb5d552d8" TargetMode="External"/><Relationship Id="rId404" Type="http://schemas.openxmlformats.org/officeDocument/2006/relationships/hyperlink" Target="https://correspondencia.coordinador.cl/correspondencia/show/envio/63a5c0d635635723e838c602" TargetMode="External"/><Relationship Id="rId250" Type="http://schemas.openxmlformats.org/officeDocument/2006/relationships/hyperlink" Target="https://correspondencia.coordinador.cl/correspondencia/show/envio/5d403e8a35635745e199203d" TargetMode="External"/><Relationship Id="rId292" Type="http://schemas.openxmlformats.org/officeDocument/2006/relationships/hyperlink" Target="https://correspondencia.coordinador.cl/correspondencia/show/envio/61fa720b3563574c517c406e" TargetMode="External"/><Relationship Id="rId306" Type="http://schemas.openxmlformats.org/officeDocument/2006/relationships/hyperlink" Target="https://correspondencia.coordinador.cl/correspondencia/show/envio/62582845356357534c6a4296" TargetMode="External"/><Relationship Id="rId45" Type="http://schemas.openxmlformats.org/officeDocument/2006/relationships/hyperlink" Target="https://correspondencia.coordinador.cl/correspondencia/show/envio/5ed0378e3563577906329c3b" TargetMode="External"/><Relationship Id="rId87" Type="http://schemas.openxmlformats.org/officeDocument/2006/relationships/hyperlink" Target="https://correspondencia.coordinador.cl/correspondencia/show/envio/5f7754c635635719a7b914bd" TargetMode="External"/><Relationship Id="rId110" Type="http://schemas.openxmlformats.org/officeDocument/2006/relationships/hyperlink" Target="https://correspondencia.coordinador.cl/correspondencia/show/envio/5fc7e1023563574637050aaf" TargetMode="External"/><Relationship Id="rId348" Type="http://schemas.openxmlformats.org/officeDocument/2006/relationships/hyperlink" Target="https://correspondencia.coordinador.cl/correspondencia/show/envio/62cf337135635757d86d0d93" TargetMode="External"/><Relationship Id="rId152" Type="http://schemas.openxmlformats.org/officeDocument/2006/relationships/hyperlink" Target="https://correspondencia.coordinador.cl/correspondencia/show/envio/60ad53ed35635707296c9384" TargetMode="External"/><Relationship Id="rId194" Type="http://schemas.openxmlformats.org/officeDocument/2006/relationships/hyperlink" Target="https://correspondencia.coordinador.cl/correspondencia/show/envio/61155da5356357047eae083d" TargetMode="External"/><Relationship Id="rId208" Type="http://schemas.openxmlformats.org/officeDocument/2006/relationships/hyperlink" Target="https://correspondencia.coordinador.cl/correspondencia/show/envio/616022f835635713167155f4" TargetMode="External"/><Relationship Id="rId415" Type="http://schemas.openxmlformats.org/officeDocument/2006/relationships/hyperlink" Target="https://correspondencia.coordinador.cl/correspondencia/show/envio/63caa9673563575c80614137" TargetMode="External"/><Relationship Id="rId261" Type="http://schemas.openxmlformats.org/officeDocument/2006/relationships/hyperlink" Target="https://correspondencia.coordinador.cl/correspondencia/show/envio/5d7660a6356357256e143f6d" TargetMode="External"/><Relationship Id="rId14" Type="http://schemas.openxmlformats.org/officeDocument/2006/relationships/hyperlink" Target="https://correspondencia.coordinador.cl/correspondencia/show/envio/5e2ee50f3563577b354c62e3" TargetMode="External"/><Relationship Id="rId56" Type="http://schemas.openxmlformats.org/officeDocument/2006/relationships/hyperlink" Target="https://correspondencia.coordinador.cl/correspondencia/show/envio/5ee92911356357181207aa71" TargetMode="External"/><Relationship Id="rId317" Type="http://schemas.openxmlformats.org/officeDocument/2006/relationships/hyperlink" Target="https://correspondencia.coordinador.cl/correspondencia/show/envio/5f06391435635726424dff99" TargetMode="External"/><Relationship Id="rId359" Type="http://schemas.openxmlformats.org/officeDocument/2006/relationships/hyperlink" Target="https://correspondencia.coordinador.cl/correspondencia/show/envio/63063ce53563577a7ce6e529" TargetMode="External"/><Relationship Id="rId98" Type="http://schemas.openxmlformats.org/officeDocument/2006/relationships/hyperlink" Target="https://correspondencia.coordinador.cl/correspondencia/show/envio/5fc0f78d356357780f58b247" TargetMode="External"/><Relationship Id="rId121" Type="http://schemas.openxmlformats.org/officeDocument/2006/relationships/hyperlink" Target="https://correspondencia.coordinador.cl/correspondencia/show/envio/602ed1613563575546113458" TargetMode="External"/><Relationship Id="rId163" Type="http://schemas.openxmlformats.org/officeDocument/2006/relationships/hyperlink" Target="https://correspondencia.coordinador.cl/correspondencia/show/envio/5d8cc34735635778cf26e92d" TargetMode="External"/><Relationship Id="rId219" Type="http://schemas.openxmlformats.org/officeDocument/2006/relationships/hyperlink" Target="https://correspondencia.coordinador.cl/correspondencia/show/envio/6193f71c35635706f07bcccd" TargetMode="External"/><Relationship Id="rId370" Type="http://schemas.openxmlformats.org/officeDocument/2006/relationships/hyperlink" Target="https://correspondencia.coordinador.cl/correspondencia/show/envio/632cad603563574e4ebda3d2" TargetMode="External"/><Relationship Id="rId426" Type="http://schemas.openxmlformats.org/officeDocument/2006/relationships/hyperlink" Target="https://correspondencia.coordinador.cl/correspondencia/show/envio/642f1cca35635765a51ad816" TargetMode="External"/><Relationship Id="rId230" Type="http://schemas.openxmlformats.org/officeDocument/2006/relationships/hyperlink" Target="https://correspondencia.coordinador.cl/correspondencia/show/envio/5cffa478356357703071918b" TargetMode="External"/><Relationship Id="rId25" Type="http://schemas.openxmlformats.org/officeDocument/2006/relationships/hyperlink" Target="https://correspondencia.coordinador.cl/correspondencia/show/envio/5e6ba8213563576c4c95f808" TargetMode="External"/><Relationship Id="rId67" Type="http://schemas.openxmlformats.org/officeDocument/2006/relationships/hyperlink" Target="https://correspondencia.coordinador.cl/correspondencia/show/envio/5f1aeb753563573382a29633" TargetMode="External"/><Relationship Id="rId272" Type="http://schemas.openxmlformats.org/officeDocument/2006/relationships/hyperlink" Target="https://correspondencia.coordinador.cl/correspondencia/show/envio/5d0a53d1356357702a7b6549" TargetMode="External"/><Relationship Id="rId328" Type="http://schemas.openxmlformats.org/officeDocument/2006/relationships/hyperlink" Target="https://correspondencia.coordinador.cl/correspondencia/show/envio/62b35049356357143a34e935" TargetMode="External"/><Relationship Id="rId132" Type="http://schemas.openxmlformats.org/officeDocument/2006/relationships/hyperlink" Target="https://correspondencia.coordinador.cl/correspondencia/show/envio/602ed18b3563571a0bd52960" TargetMode="External"/><Relationship Id="rId174" Type="http://schemas.openxmlformats.org/officeDocument/2006/relationships/hyperlink" Target="https://correspondencia.coordinador.cl/correspondencia/show/envio/60db48a53563577445e36dba" TargetMode="External"/><Relationship Id="rId381" Type="http://schemas.openxmlformats.org/officeDocument/2006/relationships/hyperlink" Target="https://correspondencia.coordinador.cl/correspondencia/show/envio/6388f4193563572c64ac6d67" TargetMode="External"/><Relationship Id="rId241" Type="http://schemas.openxmlformats.org/officeDocument/2006/relationships/hyperlink" Target="https://correspondencia.coordinador.cl/correspondencia/show/envio/5d1a09d53563575700e6f8c8" TargetMode="External"/><Relationship Id="rId437" Type="http://schemas.openxmlformats.org/officeDocument/2006/relationships/vmlDrawing" Target="../drawings/vmlDrawing3.vml"/><Relationship Id="rId36" Type="http://schemas.openxmlformats.org/officeDocument/2006/relationships/hyperlink" Target="https://correspondencia.coordinador.cl/correspondencia/show/envio/5eaa12863563571db1227406" TargetMode="External"/><Relationship Id="rId283" Type="http://schemas.openxmlformats.org/officeDocument/2006/relationships/hyperlink" Target="https://correspondencia.coordinador.cl/correspondencia/show/envio/6242085035635738acf76713" TargetMode="External"/><Relationship Id="rId339" Type="http://schemas.openxmlformats.org/officeDocument/2006/relationships/hyperlink" Target="https://correspondencia.coordinador.cl/correspondencia/show/envio/62b34db8356357143a34e930" TargetMode="External"/><Relationship Id="rId78" Type="http://schemas.openxmlformats.org/officeDocument/2006/relationships/hyperlink" Target="https://correspondencia.coordinador.cl/correspondencia/show/envio/5f5a2f9535635748ce592d8b" TargetMode="External"/><Relationship Id="rId101" Type="http://schemas.openxmlformats.org/officeDocument/2006/relationships/hyperlink" Target="https://cartas.coordinador.cl/download_saved_file/5fbd665a35635759554e2220" TargetMode="External"/><Relationship Id="rId143" Type="http://schemas.openxmlformats.org/officeDocument/2006/relationships/hyperlink" Target="https://correspondencia.coordinador.cl/correspondencia/show/envio/60897ba935635722a93814cd" TargetMode="External"/><Relationship Id="rId185" Type="http://schemas.openxmlformats.org/officeDocument/2006/relationships/hyperlink" Target="https://correspondencia.coordinador.cl/correspondencia/show/envio/60ed8b5035635775edc05017" TargetMode="External"/><Relationship Id="rId350" Type="http://schemas.openxmlformats.org/officeDocument/2006/relationships/hyperlink" Target="https://correspondencia.coordinador.cl/correspondencia/show/envio/62ead4f7356357670b6d14af" TargetMode="External"/><Relationship Id="rId406" Type="http://schemas.openxmlformats.org/officeDocument/2006/relationships/hyperlink" Target="https://correspondencia.coordinador.cl/correspondencia/show/envio/63a9cc4b35635723ee8bfe1c" TargetMode="External"/><Relationship Id="rId9" Type="http://schemas.openxmlformats.org/officeDocument/2006/relationships/hyperlink" Target="https://correspondencia.coordinador.cl/correspondencia/show/envio/5d66827a35635754a29a9801" TargetMode="External"/><Relationship Id="rId210" Type="http://schemas.openxmlformats.org/officeDocument/2006/relationships/hyperlink" Target="https://correspondencia.coordinador.cl/correspondencia/show/envio/6149e8c13563571311da2ce3" TargetMode="External"/><Relationship Id="rId392" Type="http://schemas.openxmlformats.org/officeDocument/2006/relationships/hyperlink" Target="https://correspondencia.coordinador.cl/correspondencia/show/envio/63bdbd083563577eb6e5a526" TargetMode="External"/><Relationship Id="rId252" Type="http://schemas.openxmlformats.org/officeDocument/2006/relationships/hyperlink" Target="https://correspondencia.coordinador.cl/correspondencia/show/envio/5ced3d8e3563577d1d1f51ac" TargetMode="External"/><Relationship Id="rId294" Type="http://schemas.openxmlformats.org/officeDocument/2006/relationships/hyperlink" Target="https://correspondencia.coordinador.cl/correspondencia/show/envio/622a0721356357286ee0b584" TargetMode="External"/><Relationship Id="rId308" Type="http://schemas.openxmlformats.org/officeDocument/2006/relationships/hyperlink" Target="https://correspondencia.coordinador.cl/correspondencia/show/envio/6261b61d356357143563564b" TargetMode="External"/><Relationship Id="rId47" Type="http://schemas.openxmlformats.org/officeDocument/2006/relationships/hyperlink" Target="https://correspondencia.coordinador.cl/correspondencia/show/envio/5edfc72835635736c75785c3" TargetMode="External"/><Relationship Id="rId89" Type="http://schemas.openxmlformats.org/officeDocument/2006/relationships/hyperlink" Target="https://correspondencia.coordinador.cl/correspondencia/show/envio/5f8899b7356357768c394b78" TargetMode="External"/><Relationship Id="rId112" Type="http://schemas.openxmlformats.org/officeDocument/2006/relationships/hyperlink" Target="https://correspondencia.coordinador.cl/correspondencia/show/envio/5fda020335635705b9d75094" TargetMode="External"/><Relationship Id="rId154" Type="http://schemas.openxmlformats.org/officeDocument/2006/relationships/hyperlink" Target="https://correspondencia.coordinador.cl/correspondencia/show/envio/60a27d0d3563575c463ae6b3" TargetMode="External"/><Relationship Id="rId361" Type="http://schemas.openxmlformats.org/officeDocument/2006/relationships/hyperlink" Target="https://correspondencia.coordinador.cl/correspondencia/show/envio/6318cc1d3563577b680d2aec" TargetMode="External"/><Relationship Id="rId196" Type="http://schemas.openxmlformats.org/officeDocument/2006/relationships/hyperlink" Target="https://correspondencia.coordinador.cl/correspondencia/show/envio/61391d3b3563571496e8b60d" TargetMode="External"/><Relationship Id="rId417" Type="http://schemas.openxmlformats.org/officeDocument/2006/relationships/hyperlink" Target="https://correspondencia.coordinador.cl/correspondencia/show/envio/63cab15b35635750399b3772" TargetMode="External"/><Relationship Id="rId16" Type="http://schemas.openxmlformats.org/officeDocument/2006/relationships/hyperlink" Target="https://correspondencia.coordinador.cl/correspondencia/show/envio/5e2ef8b83563577b34b80db3" TargetMode="External"/><Relationship Id="rId221" Type="http://schemas.openxmlformats.org/officeDocument/2006/relationships/hyperlink" Target="https://correspondencia.coordinador.cl/correspondencia/show/envio/619bf96d35635706f07bd37c" TargetMode="External"/><Relationship Id="rId263" Type="http://schemas.openxmlformats.org/officeDocument/2006/relationships/hyperlink" Target="https://correspondencia.coordinador.cl/correspondencia/show/envio/5da5b72d356357126dbb1ecb" TargetMode="External"/><Relationship Id="rId319" Type="http://schemas.openxmlformats.org/officeDocument/2006/relationships/hyperlink" Target="https://correspondencia.coordinador.cl/correspondencia/show/envio/628e9bcc356357143f41c2be" TargetMode="External"/><Relationship Id="rId58" Type="http://schemas.openxmlformats.org/officeDocument/2006/relationships/hyperlink" Target="https://correspondencia.coordinador.cl/correspondencia/show/envio/5eeb8fce3563571817ff19e3" TargetMode="External"/><Relationship Id="rId123" Type="http://schemas.openxmlformats.org/officeDocument/2006/relationships/hyperlink" Target="https://correspondencia.coordinador.cl/correspondencia/show/envio/6038e0c73563572d8bd88cc3" TargetMode="External"/><Relationship Id="rId330" Type="http://schemas.openxmlformats.org/officeDocument/2006/relationships/hyperlink" Target="https://correspondencia.coordinador.cl/correspondencia/show/envio/6246ea243563572543fe5a84" TargetMode="External"/><Relationship Id="rId165" Type="http://schemas.openxmlformats.org/officeDocument/2006/relationships/hyperlink" Target="https://correspondencia.coordinador.cl/correspondencia/show/envio/5cd9e0293563574a2028d5b5" TargetMode="External"/><Relationship Id="rId372" Type="http://schemas.openxmlformats.org/officeDocument/2006/relationships/hyperlink" Target="https://correspondencia.coordinador.cl/correspondencia/show/envio/63640fab35635723984837d8" TargetMode="External"/><Relationship Id="rId428" Type="http://schemas.openxmlformats.org/officeDocument/2006/relationships/hyperlink" Target="https://correspondencia.coordinador.cl/correspondencia/show/envio/641b0d103563570fea798cbb" TargetMode="External"/><Relationship Id="rId232" Type="http://schemas.openxmlformats.org/officeDocument/2006/relationships/hyperlink" Target="https://correspondencia.coordinador.cl/correspondencia/show/envio/5d88d9613563574c09caafcf" TargetMode="External"/><Relationship Id="rId274" Type="http://schemas.openxmlformats.org/officeDocument/2006/relationships/hyperlink" Target="https://correspondencia.coordinador.cl/correspondencia/show/envio/5d23676835635739a01c04cd" TargetMode="External"/><Relationship Id="rId27" Type="http://schemas.openxmlformats.org/officeDocument/2006/relationships/hyperlink" Target="https://correspondencia.coordinador.cl/correspondencia/show/envio/5e8b5d3f3563570d5d0f8691" TargetMode="External"/><Relationship Id="rId69" Type="http://schemas.openxmlformats.org/officeDocument/2006/relationships/hyperlink" Target="https://correspondencia.coordinador.cl/correspondencia/show/envio/5f36981335635763d2a7000d" TargetMode="External"/><Relationship Id="rId134" Type="http://schemas.openxmlformats.org/officeDocument/2006/relationships/hyperlink" Target="https://correspondencia.coordinador.cl/correspondencia/show/envio/5d6683cd35635754a29a9803" TargetMode="External"/><Relationship Id="rId80" Type="http://schemas.openxmlformats.org/officeDocument/2006/relationships/hyperlink" Target="https://correspondencia.coordinador.cl/correspondencia/show/envio/5a340390cb1a4b514646e0c6" TargetMode="External"/><Relationship Id="rId176" Type="http://schemas.openxmlformats.org/officeDocument/2006/relationships/hyperlink" Target="https://correspondencia.coordinador.cl/correspondencia/show/envio/60c9f2913563577bed62d8fc" TargetMode="External"/><Relationship Id="rId341" Type="http://schemas.openxmlformats.org/officeDocument/2006/relationships/hyperlink" Target="https://correspondencia.coordinador.cl/correspondencia/show/envio/62e141e53563575ffdc86446" TargetMode="External"/><Relationship Id="rId383" Type="http://schemas.openxmlformats.org/officeDocument/2006/relationships/hyperlink" Target="https://correspondencia.coordinador.cl/correspondencia/show/envio/6376910f3563572398484458" TargetMode="External"/><Relationship Id="rId201" Type="http://schemas.openxmlformats.org/officeDocument/2006/relationships/hyperlink" Target="https://correspondencia.coordinador.cl/correspondencia/show/envio/612cc85235635714996b1b99" TargetMode="External"/><Relationship Id="rId243" Type="http://schemas.openxmlformats.org/officeDocument/2006/relationships/hyperlink" Target="https://correspondencia.coordinador.cl/correspondencia/show/envio/5d1a0a2a35635756f63a5ba9" TargetMode="External"/><Relationship Id="rId285" Type="http://schemas.openxmlformats.org/officeDocument/2006/relationships/hyperlink" Target="https://correspondencia.coordinador.cl/correspondencia/show/envio/622773d835635772bb8825ba" TargetMode="External"/><Relationship Id="rId38" Type="http://schemas.openxmlformats.org/officeDocument/2006/relationships/hyperlink" Target="https://correspondencia.coordinador.cl/correspondencia/show/envio/5eaa17ed3563571dbb5f85c5" TargetMode="External"/><Relationship Id="rId103" Type="http://schemas.openxmlformats.org/officeDocument/2006/relationships/hyperlink" Target="https://correspondencia.coordinador.cl/correspondencia/show/envio/5fc78eaa3563574637050a52" TargetMode="External"/><Relationship Id="rId310" Type="http://schemas.openxmlformats.org/officeDocument/2006/relationships/hyperlink" Target="https://correspondencia.coordinador.cl/correspondencia/show/envio/62323fcb35635761cab9a9f1" TargetMode="External"/><Relationship Id="rId91" Type="http://schemas.openxmlformats.org/officeDocument/2006/relationships/hyperlink" Target="https://correspondencia.coordinador.cl/correspondencia/show/envio/5f92f7163563577ec0d9a799" TargetMode="External"/><Relationship Id="rId145" Type="http://schemas.openxmlformats.org/officeDocument/2006/relationships/hyperlink" Target="https://correspondencia.coordinador.cl/correspondencia/show/envio/6079abfa3563575c463ac8fd" TargetMode="External"/><Relationship Id="rId187" Type="http://schemas.openxmlformats.org/officeDocument/2006/relationships/hyperlink" Target="https://correspondencia.coordinador.cl/correspondencia/show/envio/60f9a9e535635748a7b9a303" TargetMode="External"/><Relationship Id="rId352" Type="http://schemas.openxmlformats.org/officeDocument/2006/relationships/hyperlink" Target="https://correspondencia.coordinador.cl/correspondencia/show/envio/62fb88c0356357301967df4c" TargetMode="External"/><Relationship Id="rId394" Type="http://schemas.openxmlformats.org/officeDocument/2006/relationships/hyperlink" Target="https://correspondencia.coordinador.cl/correspondencia/show/envio/63addef53563577eb0aca508" TargetMode="External"/><Relationship Id="rId408" Type="http://schemas.openxmlformats.org/officeDocument/2006/relationships/hyperlink" Target="https://correspondencia.coordinador.cl/correspondencia/show/envio/63c151fe3563577eb6e5a95b" TargetMode="External"/><Relationship Id="rId212" Type="http://schemas.openxmlformats.org/officeDocument/2006/relationships/hyperlink" Target="https://correspondencia.coordinador.cl/correspondencia/show/envio/6149e56235635713167147b5" TargetMode="External"/><Relationship Id="rId254" Type="http://schemas.openxmlformats.org/officeDocument/2006/relationships/hyperlink" Target="https://correspondencia.coordinador.cl/correspondencia/show/envio/5d4043593563576afa2ee690" TargetMode="External"/><Relationship Id="rId49" Type="http://schemas.openxmlformats.org/officeDocument/2006/relationships/hyperlink" Target="https://correspondencia.coordinador.cl/correspondencia/show/envio/5e14821b3563576f3958f7de" TargetMode="External"/><Relationship Id="rId114" Type="http://schemas.openxmlformats.org/officeDocument/2006/relationships/hyperlink" Target="https://correspondencia.coordinador.cl/correspondencia/show/envio/6013ee7c3563573476c44549" TargetMode="External"/><Relationship Id="rId296" Type="http://schemas.openxmlformats.org/officeDocument/2006/relationships/hyperlink" Target="https://correspondencia.coordinador.cl/correspondencia/show/envio/61dc0d0a3563575e5c9d6f7c" TargetMode="External"/><Relationship Id="rId60" Type="http://schemas.openxmlformats.org/officeDocument/2006/relationships/hyperlink" Target="https://correspondencia.coordinador.cl/correspondencia/show/envio/5ee924ea356357181b1fce40" TargetMode="External"/><Relationship Id="rId81" Type="http://schemas.openxmlformats.org/officeDocument/2006/relationships/hyperlink" Target="https://correspondencia.coordinador.cl/correspondencia/show/envio/5f808f9535635748c0c39590" TargetMode="External"/><Relationship Id="rId135" Type="http://schemas.openxmlformats.org/officeDocument/2006/relationships/hyperlink" Target="https://correspondencia.coordinador.cl/correspondencia/show/envio/5db6f58f3563576b63938e34" TargetMode="External"/><Relationship Id="rId156" Type="http://schemas.openxmlformats.org/officeDocument/2006/relationships/hyperlink" Target="https://correspondencia.coordinador.cl/correspondencia/show/envio/60b90f5a3563577445e35322" TargetMode="External"/><Relationship Id="rId177" Type="http://schemas.openxmlformats.org/officeDocument/2006/relationships/hyperlink" Target="https://correspondencia.coordinador.cl/correspondencia/show/envio/60e4b01e3563577bed62f118" TargetMode="External"/><Relationship Id="rId198" Type="http://schemas.openxmlformats.org/officeDocument/2006/relationships/hyperlink" Target="https://correspondencia.coordinador.cl/correspondencia/show/envio/61391d533563571496e8b612" TargetMode="External"/><Relationship Id="rId321" Type="http://schemas.openxmlformats.org/officeDocument/2006/relationships/hyperlink" Target="https://correspondencia.coordinador.cl/correspondencia/show/envio/628e95a9356357143f41c2a8" TargetMode="External"/><Relationship Id="rId342" Type="http://schemas.openxmlformats.org/officeDocument/2006/relationships/hyperlink" Target="https://correspondencia.coordinador.cl/correspondencia/show/envio/62f409dd356357690a8548f7" TargetMode="External"/><Relationship Id="rId363" Type="http://schemas.openxmlformats.org/officeDocument/2006/relationships/hyperlink" Target="https://correspondencia.coordinador.cl/correspondencia/show/envio/63061b9a3563577b680d24a4" TargetMode="External"/><Relationship Id="rId384" Type="http://schemas.openxmlformats.org/officeDocument/2006/relationships/hyperlink" Target="https://correspondencia.coordinador.cl/correspondencia/show/envio/637684313563572392bf466b" TargetMode="External"/><Relationship Id="rId419" Type="http://schemas.openxmlformats.org/officeDocument/2006/relationships/hyperlink" Target="https://correspondencia.coordinador.cl/correspondencia/show/envio/63da91ff35635719d9efb281" TargetMode="External"/><Relationship Id="rId202" Type="http://schemas.openxmlformats.org/officeDocument/2006/relationships/hyperlink" Target="https://correspondencia.coordinador.cl/correspondencia/show/envio/611be800356357047340ba89" TargetMode="External"/><Relationship Id="rId223" Type="http://schemas.openxmlformats.org/officeDocument/2006/relationships/hyperlink" Target="https://correspondencia.coordinador.cl/correspondencia/show/envio/5c6c0ed135635705d1043d22" TargetMode="External"/><Relationship Id="rId244" Type="http://schemas.openxmlformats.org/officeDocument/2006/relationships/hyperlink" Target="https://correspondencia.coordinador.cl/correspondencia/show/envio/5ca61e3e35635725c1231e2f" TargetMode="External"/><Relationship Id="rId430" Type="http://schemas.openxmlformats.org/officeDocument/2006/relationships/hyperlink" Target="https://correspondencia.coordinador.cl/correspondencia/show/envio/641212663563570fea798597" TargetMode="External"/><Relationship Id="rId18" Type="http://schemas.openxmlformats.org/officeDocument/2006/relationships/hyperlink" Target="https://correspondencia.coordinador.cl/correspondencia/show/envio/5e2ed5663563577b3ee6366b" TargetMode="External"/><Relationship Id="rId39" Type="http://schemas.openxmlformats.org/officeDocument/2006/relationships/hyperlink" Target="https://correspondencia.coordinador.cl/correspondencia/show/envio/5eb05ec43563571dbb5f87a5" TargetMode="External"/><Relationship Id="rId265" Type="http://schemas.openxmlformats.org/officeDocument/2006/relationships/hyperlink" Target="https://correspondencia.coordinador.cl/correspondencia/show/envio/5d7660983563572568bdd106" TargetMode="External"/><Relationship Id="rId286" Type="http://schemas.openxmlformats.org/officeDocument/2006/relationships/hyperlink" Target="https://correspondencia.coordinador.cl/correspondencia/show/envio/61f176aa356357028424f31a" TargetMode="External"/><Relationship Id="rId50" Type="http://schemas.openxmlformats.org/officeDocument/2006/relationships/hyperlink" Target="https://correspondencia.coordinador.cl/correspondencia/show/envio/5e1482103563572a08b83879" TargetMode="External"/><Relationship Id="rId104" Type="http://schemas.openxmlformats.org/officeDocument/2006/relationships/hyperlink" Target="https://correspondencia.coordinador.cl/correspondencia/show/envio/5fd113533563575de5f09132" TargetMode="External"/><Relationship Id="rId125" Type="http://schemas.openxmlformats.org/officeDocument/2006/relationships/hyperlink" Target="https://correspondencia.coordinador.cl/correspondencia/show/envio/6034e79335635755461137ae" TargetMode="External"/><Relationship Id="rId146" Type="http://schemas.openxmlformats.org/officeDocument/2006/relationships/hyperlink" Target="https://correspondencia.coordinador.cl/correspondencia/show/envio/6081e9d335635712eca0f2c8" TargetMode="External"/><Relationship Id="rId167" Type="http://schemas.openxmlformats.org/officeDocument/2006/relationships/hyperlink" Target="https://correspondencia.coordinador.cl/correspondencia/show/envio/60ca70103563577026c3cc1c" TargetMode="External"/><Relationship Id="rId188" Type="http://schemas.openxmlformats.org/officeDocument/2006/relationships/hyperlink" Target="https://correspondencia.coordinador.cl/correspondencia/show/envio/610d4240356357047eae0349" TargetMode="External"/><Relationship Id="rId311" Type="http://schemas.openxmlformats.org/officeDocument/2006/relationships/hyperlink" Target="https://correspondencia.coordinador.cl/correspondencia/show/envio/626bcc383563571445845290" TargetMode="External"/><Relationship Id="rId332" Type="http://schemas.openxmlformats.org/officeDocument/2006/relationships/hyperlink" Target="https://correspondencia.coordinador.cl/correspondencia/show/envio/622f386135635728378966a1" TargetMode="External"/><Relationship Id="rId353" Type="http://schemas.openxmlformats.org/officeDocument/2006/relationships/hyperlink" Target="https://correspondencia.coordinador.cl/correspondencia/show/envio/6310f8b535635771214adcf3" TargetMode="External"/><Relationship Id="rId374" Type="http://schemas.openxmlformats.org/officeDocument/2006/relationships/hyperlink" Target="https://correspondencia.coordinador.cl/correspondencia/show/envio/634ebcd335635723984821eb" TargetMode="External"/><Relationship Id="rId395" Type="http://schemas.openxmlformats.org/officeDocument/2006/relationships/hyperlink" Target="https://correspondencia.coordinador.cl/correspondencia/show/envio/63976f17356357239a4717bb" TargetMode="External"/><Relationship Id="rId409" Type="http://schemas.openxmlformats.org/officeDocument/2006/relationships/hyperlink" Target="https://correspondencia.coordinador.cl/correspondencia/show/envio/63d81c273563575c80614aca" TargetMode="External"/><Relationship Id="rId71" Type="http://schemas.openxmlformats.org/officeDocument/2006/relationships/hyperlink" Target="https://correspondencia.coordinador.cl/correspondencia/show/envio/5ebd5f2f35635779063294d4" TargetMode="External"/><Relationship Id="rId92" Type="http://schemas.openxmlformats.org/officeDocument/2006/relationships/hyperlink" Target="https://correspondencia.coordinador.cl/correspondencia/show/envio/5faafcd73563572397659495" TargetMode="External"/><Relationship Id="rId213" Type="http://schemas.openxmlformats.org/officeDocument/2006/relationships/hyperlink" Target="https://correspondencia.coordinador.cl/correspondencia/show/envio/614dd2fa3563571311da2f5b" TargetMode="External"/><Relationship Id="rId234" Type="http://schemas.openxmlformats.org/officeDocument/2006/relationships/hyperlink" Target="https://correspondencia.coordinador.cl/correspondencia/show/envio/5d66a19b35635754a807d6fe" TargetMode="External"/><Relationship Id="rId420" Type="http://schemas.openxmlformats.org/officeDocument/2006/relationships/hyperlink" Target="https://correspondencia.coordinador.cl/correspondencia/show/envio/63e3ef653563575c80615413" TargetMode="External"/><Relationship Id="rId2" Type="http://schemas.openxmlformats.org/officeDocument/2006/relationships/hyperlink" Target="https://correspondencia.coordinador.cl/correspondencia/show/envio/5df77c683563573e3c416c8f" TargetMode="External"/><Relationship Id="rId29" Type="http://schemas.openxmlformats.org/officeDocument/2006/relationships/hyperlink" Target="https://correspondencia.coordinador.cl/correspondencia/show/envio/5e7e0f4a356357488e88b20a" TargetMode="External"/><Relationship Id="rId255" Type="http://schemas.openxmlformats.org/officeDocument/2006/relationships/hyperlink" Target="https://correspondencia.coordinador.cl/correspondencia/show/envio/5c6c0f1735635705cc740e7d" TargetMode="External"/><Relationship Id="rId276" Type="http://schemas.openxmlformats.org/officeDocument/2006/relationships/hyperlink" Target="https://correspondencia.coordinador.cl/correspondencia/show/envio/6141e01d3563571311da295e" TargetMode="External"/><Relationship Id="rId297" Type="http://schemas.openxmlformats.org/officeDocument/2006/relationships/hyperlink" Target="https://correspondencia.coordinador.cl/correspondencia/show/envio/61f80cb63563574c475590a9" TargetMode="External"/><Relationship Id="rId40" Type="http://schemas.openxmlformats.org/officeDocument/2006/relationships/hyperlink" Target="https://correspondencia.coordinador.cl/correspondencia/show/envio/5ebc5069356357790632942f" TargetMode="External"/><Relationship Id="rId115" Type="http://schemas.openxmlformats.org/officeDocument/2006/relationships/hyperlink" Target="https://correspondencia.coordinador.cl/correspondencia/show/envio/6008680435635764ad6cee31" TargetMode="External"/><Relationship Id="rId136" Type="http://schemas.openxmlformats.org/officeDocument/2006/relationships/hyperlink" Target="https://correspondencia.coordinador.cl/correspondencia/show/envio/5d5d5f72356357166d330977" TargetMode="External"/><Relationship Id="rId157" Type="http://schemas.openxmlformats.org/officeDocument/2006/relationships/hyperlink" Target="https://correspondencia.coordinador.cl/correspondencia/show/envio/609a94723563575c463ae230" TargetMode="External"/><Relationship Id="rId178" Type="http://schemas.openxmlformats.org/officeDocument/2006/relationships/hyperlink" Target="https://correspondencia.coordinador.cl/correspondencia/show/envio/60e4b01e3563577bed62f118" TargetMode="External"/><Relationship Id="rId301" Type="http://schemas.openxmlformats.org/officeDocument/2006/relationships/hyperlink" Target="https://correspondencia.coordinador.cl/correspondencia/show/envio/61e6a5fe3563575e5c9d771a" TargetMode="External"/><Relationship Id="rId322" Type="http://schemas.openxmlformats.org/officeDocument/2006/relationships/hyperlink" Target="https://correspondencia.coordinador.cl/correspondencia/show/envio/62323c9f3563572837896abe" TargetMode="External"/><Relationship Id="rId343" Type="http://schemas.openxmlformats.org/officeDocument/2006/relationships/hyperlink" Target="https://correspondencia.coordinador.cl/correspondencia/show/envio/62e13dc83563575ff8dfe5c0" TargetMode="External"/><Relationship Id="rId364" Type="http://schemas.openxmlformats.org/officeDocument/2006/relationships/hyperlink" Target="https://correspondencia.coordinador.cl/correspondencia/show/envio/6310f6683563577b680d2922" TargetMode="External"/><Relationship Id="rId61" Type="http://schemas.openxmlformats.org/officeDocument/2006/relationships/hyperlink" Target="https://correspondencia.coordinador.cl/correspondencia/show/envio/5efba050356357272acc027d" TargetMode="External"/><Relationship Id="rId82" Type="http://schemas.openxmlformats.org/officeDocument/2006/relationships/hyperlink" Target="https://correspondencia.coordinador.cl/correspondencia/show/envio/5f7374fe35635719a7b912b9" TargetMode="External"/><Relationship Id="rId199" Type="http://schemas.openxmlformats.org/officeDocument/2006/relationships/hyperlink" Target="https://correspondencia.coordinador.cl/correspondencia/show/envio/611684ab356357047eae08be" TargetMode="External"/><Relationship Id="rId203" Type="http://schemas.openxmlformats.org/officeDocument/2006/relationships/hyperlink" Target="https://correspondencia.coordinador.cl/correspondencia/show/envio/614dcd21356357131ef8af20" TargetMode="External"/><Relationship Id="rId385" Type="http://schemas.openxmlformats.org/officeDocument/2006/relationships/hyperlink" Target="https://correspondencia.coordinador.cl/correspondencia/show/envio/6390a85d356357239a47150c" TargetMode="External"/><Relationship Id="rId19" Type="http://schemas.openxmlformats.org/officeDocument/2006/relationships/hyperlink" Target="https://correspondencia.coordinador.cl/correspondencia/show/envio/5e4572543563571dc229f958" TargetMode="External"/><Relationship Id="rId224" Type="http://schemas.openxmlformats.org/officeDocument/2006/relationships/hyperlink" Target="https://correspondencia.coordinador.cl/correspondencia/show/envio/5cc1b8783563573636bfb59e" TargetMode="External"/><Relationship Id="rId245" Type="http://schemas.openxmlformats.org/officeDocument/2006/relationships/hyperlink" Target="https://correspondencia.coordinador.cl/correspondencia/show/envio/5cb4e70435635712a457a2d8" TargetMode="External"/><Relationship Id="rId266" Type="http://schemas.openxmlformats.org/officeDocument/2006/relationships/hyperlink" Target="https://correspondencia.coordinador.cl/correspondencia/show/envio/5cf535dd3563574474d7b596" TargetMode="External"/><Relationship Id="rId287" Type="http://schemas.openxmlformats.org/officeDocument/2006/relationships/hyperlink" Target="https://correspondencia.coordinador.cl/correspondencia/show/envio/62028fb63563574c52754497" TargetMode="External"/><Relationship Id="rId410" Type="http://schemas.openxmlformats.org/officeDocument/2006/relationships/hyperlink" Target="https://correspondencia.coordinador.cl/correspondencia/show/envio/63d3f2173563577eb5d56dd9" TargetMode="External"/><Relationship Id="rId431" Type="http://schemas.openxmlformats.org/officeDocument/2006/relationships/hyperlink" Target="https://correspondencia.coordinador.cl/correspondencia/show/envio/642c4b7a3563577d4ccce505" TargetMode="External"/><Relationship Id="rId30" Type="http://schemas.openxmlformats.org/officeDocument/2006/relationships/hyperlink" Target="https://correspondencia.coordinador.cl/correspondencia/show/envio/5e7b7d70356357488d7c68b2" TargetMode="External"/><Relationship Id="rId105" Type="http://schemas.openxmlformats.org/officeDocument/2006/relationships/hyperlink" Target="https://correspondencia.coordinador.cl/correspondencia/show/envio/5fe1002435635705b42fb2af" TargetMode="External"/><Relationship Id="rId126" Type="http://schemas.openxmlformats.org/officeDocument/2006/relationships/hyperlink" Target="https://correspondencia.coordinador.cl/correspondencia/show/envio/60620d1f35635707296c3493" TargetMode="External"/><Relationship Id="rId147" Type="http://schemas.openxmlformats.org/officeDocument/2006/relationships/hyperlink" Target="https://correspondencia.coordinador.cl/correspondencia/show/envio/6079e5b835635707296c5bdd" TargetMode="External"/><Relationship Id="rId168" Type="http://schemas.openxmlformats.org/officeDocument/2006/relationships/hyperlink" Target="https://correspondencia.coordinador.cl/correspondencia/show/envio/60d2191235635775edc04163https:/correspondencia.coordinador.cl/correspondencia/show/envio/60d2191235635775edc04163" TargetMode="External"/><Relationship Id="rId312" Type="http://schemas.openxmlformats.org/officeDocument/2006/relationships/hyperlink" Target="https://correspondencia.coordinador.cl/correspondencia/show/envio/626929f6356357143f419eb0" TargetMode="External"/><Relationship Id="rId333" Type="http://schemas.openxmlformats.org/officeDocument/2006/relationships/hyperlink" Target="https://correspondencia.coordinador.cl/correspondencia/show/envio/62bb4913356357143a34f160" TargetMode="External"/><Relationship Id="rId354" Type="http://schemas.openxmlformats.org/officeDocument/2006/relationships/hyperlink" Target="https://correspondencia.coordinador.cl/correspondencia/show/envio/6310fb4f35635779fcfadcba" TargetMode="External"/><Relationship Id="rId51" Type="http://schemas.openxmlformats.org/officeDocument/2006/relationships/hyperlink" Target="https://correspondencia.coordinador.cl/correspondencia/show/envio/5ee92789356357181207aa65" TargetMode="External"/><Relationship Id="rId72" Type="http://schemas.openxmlformats.org/officeDocument/2006/relationships/hyperlink" Target="https://correspondencia.coordinador.cl/correspondencia/show/envio/5f22ed2a3563576c8ee60275" TargetMode="External"/><Relationship Id="rId93" Type="http://schemas.openxmlformats.org/officeDocument/2006/relationships/hyperlink" Target="https://correspondencia.coordinador.cl/correspondencia/show/envio/5fb3dfdc356357369411f2c3" TargetMode="External"/><Relationship Id="rId189" Type="http://schemas.openxmlformats.org/officeDocument/2006/relationships/hyperlink" Target="https://correspondencia.coordinador.cl/correspondencia/show/envio/612631b33563571496e8a297" TargetMode="External"/><Relationship Id="rId375" Type="http://schemas.openxmlformats.org/officeDocument/2006/relationships/hyperlink" Target="https://correspondencia.coordinador.cl/correspondencia/show/envio/636416ee35635723a113b414" TargetMode="External"/><Relationship Id="rId396" Type="http://schemas.openxmlformats.org/officeDocument/2006/relationships/hyperlink" Target="https://correspondencia.coordinador.cl/correspondencia/show/envio/63a5be65356357241f366268" TargetMode="External"/><Relationship Id="rId3" Type="http://schemas.openxmlformats.org/officeDocument/2006/relationships/hyperlink" Target="https://correspondencia.coordinador.cl/correspondencia/show/envio/5df7812c3563573e4177e6ca" TargetMode="External"/><Relationship Id="rId214" Type="http://schemas.openxmlformats.org/officeDocument/2006/relationships/hyperlink" Target="https://correspondencia.coordinador.cl/correspondencia/show/envio/618e54d235635706facde75d" TargetMode="External"/><Relationship Id="rId235" Type="http://schemas.openxmlformats.org/officeDocument/2006/relationships/hyperlink" Target="https://correspondencia.coordinador.cl/correspondencia/show/envio/5c76abb43563571d49e8ee61" TargetMode="External"/><Relationship Id="rId256" Type="http://schemas.openxmlformats.org/officeDocument/2006/relationships/hyperlink" Target="https://correspondencia.coordinador.cl/correspondencia/show/envio/5d4358d23563576f2ed74965" TargetMode="External"/><Relationship Id="rId277" Type="http://schemas.openxmlformats.org/officeDocument/2006/relationships/hyperlink" Target="https://correspondencia.coordinador.cl/correspondencia/show/envio/61dc6f7e3563575e6223bde9" TargetMode="External"/><Relationship Id="rId298" Type="http://schemas.openxmlformats.org/officeDocument/2006/relationships/hyperlink" Target="https://correspondencia.coordinador.cl/correspondencia/show/envio/61e6b2f93563575e5c9d7724" TargetMode="External"/><Relationship Id="rId400" Type="http://schemas.openxmlformats.org/officeDocument/2006/relationships/hyperlink" Target="https://correspondencia.coordinador.cl/correspondencia/show/envio/63a9c8ac35635723e838c7db" TargetMode="External"/><Relationship Id="rId421" Type="http://schemas.openxmlformats.org/officeDocument/2006/relationships/hyperlink" Target="https://correspondencia.coordinador.cl/correspondencia/show/envio/63c994da35635750399b36dc" TargetMode="External"/><Relationship Id="rId116" Type="http://schemas.openxmlformats.org/officeDocument/2006/relationships/hyperlink" Target="https://correspondencia.coordinador.cl/correspondencia/show/envio/6001b91935635705bf1935e2" TargetMode="External"/><Relationship Id="rId137" Type="http://schemas.openxmlformats.org/officeDocument/2006/relationships/hyperlink" Target="https://correspondencia.coordinador.cl/correspondencia/show/envio/5d4040f735635740e46666d2" TargetMode="External"/><Relationship Id="rId158" Type="http://schemas.openxmlformats.org/officeDocument/2006/relationships/hyperlink" Target="https://correspondencia.coordinador.cl/correspondencia/show/envio/5ce2d4bf3563574a2028dba5" TargetMode="External"/><Relationship Id="rId302" Type="http://schemas.openxmlformats.org/officeDocument/2006/relationships/hyperlink" Target="https://correspondencia.coordinador.cl/correspondencia/show/envio/61e6aae03563575e5c9d771f" TargetMode="External"/><Relationship Id="rId323" Type="http://schemas.openxmlformats.org/officeDocument/2006/relationships/hyperlink" Target="https://correspondencia.coordinador.cl/correspondencia/show/envio/629e455f356357143f41d0f8" TargetMode="External"/><Relationship Id="rId344" Type="http://schemas.openxmlformats.org/officeDocument/2006/relationships/hyperlink" Target="https://correspondencia.coordinador.cl/correspondencia/show/envio/62f561aa356357301423c69f" TargetMode="External"/><Relationship Id="rId20" Type="http://schemas.openxmlformats.org/officeDocument/2006/relationships/hyperlink" Target="https://correspondencia.coordinador.cl/correspondencia/show/envio/5e5525323563571cc6d80722" TargetMode="External"/><Relationship Id="rId41" Type="http://schemas.openxmlformats.org/officeDocument/2006/relationships/hyperlink" Target="https://correspondencia.coordinador.cl/correspondencia/show/envio/5eaa1b043563571db122740f" TargetMode="External"/><Relationship Id="rId62" Type="http://schemas.openxmlformats.org/officeDocument/2006/relationships/hyperlink" Target="https://correspondencia.coordinador.cl/correspondencia/show/envio/5ef5ee2c356357181b1fd3e8" TargetMode="External"/><Relationship Id="rId83" Type="http://schemas.openxmlformats.org/officeDocument/2006/relationships/hyperlink" Target="https://correspondencia.coordinador.cl/correspondencia/show/envio/5f808fb535635702d7dc5e51" TargetMode="External"/><Relationship Id="rId179" Type="http://schemas.openxmlformats.org/officeDocument/2006/relationships/hyperlink" Target="https://correspondencia.coordinador.cl/correspondencia/show/envio/60bfc7e135635775d0f9b630" TargetMode="External"/><Relationship Id="rId365" Type="http://schemas.openxmlformats.org/officeDocument/2006/relationships/hyperlink" Target="https://correspondencia.coordinador.cl/correspondencia/show/envio/630e093e3563577a7ce6e7a2" TargetMode="External"/><Relationship Id="rId386" Type="http://schemas.openxmlformats.org/officeDocument/2006/relationships/hyperlink" Target="https://correspondencia.coordinador.cl/correspondencia/show/envio/6387426b3563570eba272189" TargetMode="External"/><Relationship Id="rId190" Type="http://schemas.openxmlformats.org/officeDocument/2006/relationships/hyperlink" Target="https://correspondencia.coordinador.cl/correspondencia/show/envio/611bd302356357047eae0ac1" TargetMode="External"/><Relationship Id="rId204" Type="http://schemas.openxmlformats.org/officeDocument/2006/relationships/hyperlink" Target="https://correspondencia.coordinador.cl/correspondencia/show/envio/6155f4a13563571311da3582" TargetMode="External"/><Relationship Id="rId225" Type="http://schemas.openxmlformats.org/officeDocument/2006/relationships/hyperlink" Target="https://correspondencia.coordinador.cl/correspondencia/show/envio/5da5b7b1356357126ee5069f" TargetMode="External"/><Relationship Id="rId246" Type="http://schemas.openxmlformats.org/officeDocument/2006/relationships/hyperlink" Target="https://correspondencia.coordinador.cl/correspondencia/show/envio/5d1a09f735635756f7da74ef" TargetMode="External"/><Relationship Id="rId267" Type="http://schemas.openxmlformats.org/officeDocument/2006/relationships/hyperlink" Target="https://correspondencia.coordinador.cl/correspondencia/show/envio/5d7667ed3563572569a550cc" TargetMode="External"/><Relationship Id="rId288" Type="http://schemas.openxmlformats.org/officeDocument/2006/relationships/hyperlink" Target="https://correspondencia.coordinador.cl/correspondencia/show/envio/6203e4333563574c517c44cb" TargetMode="External"/><Relationship Id="rId411" Type="http://schemas.openxmlformats.org/officeDocument/2006/relationships/hyperlink" Target="https://correspondencia.coordinador.cl/correspondencia/show/envio/63c6c5303563571aa74b29d7" TargetMode="External"/><Relationship Id="rId432" Type="http://schemas.openxmlformats.org/officeDocument/2006/relationships/hyperlink" Target="https://correspondencia.coordinador.cl/correspondencia/show/envio/6425768435635764bae737ea" TargetMode="External"/><Relationship Id="rId106" Type="http://schemas.openxmlformats.org/officeDocument/2006/relationships/hyperlink" Target="https://correspondencia.coordinador.cl/correspondencia/show/envio/5fec6bf235635705be675995" TargetMode="External"/><Relationship Id="rId127" Type="http://schemas.openxmlformats.org/officeDocument/2006/relationships/hyperlink" Target="https://correspondencia.coordinador.cl/correspondencia/show/envio/6058ea103563575c463aa06a" TargetMode="External"/><Relationship Id="rId313" Type="http://schemas.openxmlformats.org/officeDocument/2006/relationships/hyperlink" Target="https://correspondencia.coordinador.cl/correspondencia/show/envio/623466eb3563572837896caf" TargetMode="External"/><Relationship Id="rId10" Type="http://schemas.openxmlformats.org/officeDocument/2006/relationships/hyperlink" Target="https://correspondencia.coordinador.cl/correspondencia/show/envio/5d5d5f50356357167ca44bc5" TargetMode="External"/><Relationship Id="rId31" Type="http://schemas.openxmlformats.org/officeDocument/2006/relationships/hyperlink" Target="https://correspondencia.coordinador.cl/correspondencia/show/envio/5e8ca3423563570d5d0f873e" TargetMode="External"/><Relationship Id="rId52" Type="http://schemas.openxmlformats.org/officeDocument/2006/relationships/hyperlink" Target="https://correspondencia.coordinador.cl/correspondencia/show/envio/5efb99fd356357272036d050" TargetMode="External"/><Relationship Id="rId73" Type="http://schemas.openxmlformats.org/officeDocument/2006/relationships/hyperlink" Target="https://correspondencia.coordinador.cl/correspondencia/show/envio/5f1f564d35635713f21cf01a" TargetMode="External"/><Relationship Id="rId94" Type="http://schemas.openxmlformats.org/officeDocument/2006/relationships/hyperlink" Target="https://correspondencia.coordinador.cl/correspondencia/show/envio/5fb3dfc335635748c0c3bac7" TargetMode="External"/><Relationship Id="rId148" Type="http://schemas.openxmlformats.org/officeDocument/2006/relationships/hyperlink" Target="https://correspondencia.coordinador.cl/correspondencia/show/envio/608077613563575c463acb66" TargetMode="External"/><Relationship Id="rId169" Type="http://schemas.openxmlformats.org/officeDocument/2006/relationships/hyperlink" Target="https://correspondencia.coordinador.cl/correspondencia/show/envio/60e6f1f73563577026c3e64f" TargetMode="External"/><Relationship Id="rId334" Type="http://schemas.openxmlformats.org/officeDocument/2006/relationships/hyperlink" Target="https://correspondencia.coordinador.cl/correspondencia/show/envio/62670e353563571445844bed" TargetMode="External"/><Relationship Id="rId355" Type="http://schemas.openxmlformats.org/officeDocument/2006/relationships/hyperlink" Target="https://correspondencia.coordinador.cl/correspondencia/show/recibido/6311f9a23563577a7ce6e9a5" TargetMode="External"/><Relationship Id="rId376" Type="http://schemas.openxmlformats.org/officeDocument/2006/relationships/hyperlink" Target="https://correspondencia.coordinador.cl/correspondencia/show/envio/636413b835635723984837df" TargetMode="External"/><Relationship Id="rId397" Type="http://schemas.openxmlformats.org/officeDocument/2006/relationships/hyperlink" Target="https://correspondencia.coordinador.cl/correspondencia/show/envio/6398d0d83563572be9439e08" TargetMode="External"/><Relationship Id="rId4" Type="http://schemas.openxmlformats.org/officeDocument/2006/relationships/hyperlink" Target="https://correspondencia.coordinador.cl/correspondencia/show/envio/5dc9b1653563570b60ab61b8" TargetMode="External"/><Relationship Id="rId180" Type="http://schemas.openxmlformats.org/officeDocument/2006/relationships/hyperlink" Target="https://correspondencia.coordinador.cl/correspondencia/show/envio/60dddae43563577445e36fed" TargetMode="External"/><Relationship Id="rId215" Type="http://schemas.openxmlformats.org/officeDocument/2006/relationships/hyperlink" Target="https://correspondencia.coordinador.cl/correspondencia/show/envio/61780c8835635709ddac3250" TargetMode="External"/><Relationship Id="rId236" Type="http://schemas.openxmlformats.org/officeDocument/2006/relationships/hyperlink" Target="https://correspondencia.coordinador.cl/correspondencia/show/envio/5d10d5c53563576cf98a5626" TargetMode="External"/><Relationship Id="rId257" Type="http://schemas.openxmlformats.org/officeDocument/2006/relationships/hyperlink" Target="https://correspondencia.coordinador.cl/correspondencia/show/envio/5d6685fa35635754a807d6d3" TargetMode="External"/><Relationship Id="rId278" Type="http://schemas.openxmlformats.org/officeDocument/2006/relationships/hyperlink" Target="https://correspondencia.coordinador.cl/correspondencia/show/envio/61cc694735635750bf4649ee" TargetMode="External"/><Relationship Id="rId401" Type="http://schemas.openxmlformats.org/officeDocument/2006/relationships/hyperlink" Target="https://correspondencia.coordinador.cl/correspondencia/show/envio/63b733a63563577eb6e5a295" TargetMode="External"/><Relationship Id="rId422" Type="http://schemas.openxmlformats.org/officeDocument/2006/relationships/hyperlink" Target="https://correspondencia.coordinador.cl/correspondencia/show/envio/6409c13a3563571cf53d52ce" TargetMode="External"/><Relationship Id="rId303" Type="http://schemas.openxmlformats.org/officeDocument/2006/relationships/hyperlink" Target="https://correspondencia.coordinador.cl/correspondencia/show/envio/61bc74b935635770eb7ee840" TargetMode="External"/><Relationship Id="rId42" Type="http://schemas.openxmlformats.org/officeDocument/2006/relationships/hyperlink" Target="https://correspondencia.coordinador.cl/correspondencia/show/envio/5cf9715635635744794b3218" TargetMode="External"/><Relationship Id="rId84" Type="http://schemas.openxmlformats.org/officeDocument/2006/relationships/hyperlink" Target="https://correspondencia.coordinador.cl/correspondencia/show/envio/5f6c96a735635748c3d286f0" TargetMode="External"/><Relationship Id="rId138" Type="http://schemas.openxmlformats.org/officeDocument/2006/relationships/hyperlink" Target="https://correspondencia.coordinador.cl/correspondencia/show/envio/5c76ab543563571d49e8ee5f" TargetMode="External"/><Relationship Id="rId345" Type="http://schemas.openxmlformats.org/officeDocument/2006/relationships/hyperlink" Target="https://correspondencia.coordinador.cl/correspondencia/show/envio/62f40d8e3563576905ef5dc1" TargetMode="External"/><Relationship Id="rId387" Type="http://schemas.openxmlformats.org/officeDocument/2006/relationships/hyperlink" Target="https://correspondencia.coordinador.cl/correspondencia/show/envio/636e3aa53563572392bf3efb" TargetMode="External"/><Relationship Id="rId191" Type="http://schemas.openxmlformats.org/officeDocument/2006/relationships/hyperlink" Target="https://correspondencia.coordinador.cl/correspondencia/show/envio/612631903563571496e8a295" TargetMode="External"/><Relationship Id="rId205" Type="http://schemas.openxmlformats.org/officeDocument/2006/relationships/hyperlink" Target="https://correspondencia.coordinador.cl/correspondencia/show/envio/6151cbd83563571316714b17" TargetMode="External"/><Relationship Id="rId247" Type="http://schemas.openxmlformats.org/officeDocument/2006/relationships/hyperlink" Target="https://correspondencia.coordinador.cl/correspondencia/show/envio/5c6c0ee935635705c7b9db70" TargetMode="External"/><Relationship Id="rId412" Type="http://schemas.openxmlformats.org/officeDocument/2006/relationships/hyperlink" Target="https://correspondencia.coordinador.cl/correspondencia/show/envio/63c144be3563577eb0acb1d3" TargetMode="External"/><Relationship Id="rId107" Type="http://schemas.openxmlformats.org/officeDocument/2006/relationships/hyperlink" Target="https://correspondencia.coordinador.cl/correspondencia/show/envio/5ff89bf63563575c3498b5ee" TargetMode="External"/><Relationship Id="rId289" Type="http://schemas.openxmlformats.org/officeDocument/2006/relationships/hyperlink" Target="https://correspondencia.coordinador.cl/correspondencia/show/envio/6203e4333563574c517c44cb" TargetMode="External"/><Relationship Id="rId11" Type="http://schemas.openxmlformats.org/officeDocument/2006/relationships/hyperlink" Target="https://correspondencia.coordinador.cl/correspondencia/show/envio/5c472c913563577fc8f93b54" TargetMode="External"/><Relationship Id="rId53" Type="http://schemas.openxmlformats.org/officeDocument/2006/relationships/hyperlink" Target="https://correspondencia.coordinador.cl/correspondencia/show/envio/5f063a7c35635726530e2ca9" TargetMode="External"/><Relationship Id="rId149" Type="http://schemas.openxmlformats.org/officeDocument/2006/relationships/hyperlink" Target="https://correspondencia.coordinador.cl/correspondencia/show/envio/608bf82335635722a93816ab" TargetMode="External"/><Relationship Id="rId314" Type="http://schemas.openxmlformats.org/officeDocument/2006/relationships/hyperlink" Target="https://correspondencia.coordinador.cl/correspondencia/show/envio/6241d2af35635738a7231e00" TargetMode="External"/><Relationship Id="rId356" Type="http://schemas.openxmlformats.org/officeDocument/2006/relationships/hyperlink" Target="https://correspondencia.coordinador.cl/correspondencia/show/envio/6318c7553563577b680d2aea" TargetMode="External"/><Relationship Id="rId398" Type="http://schemas.openxmlformats.org/officeDocument/2006/relationships/hyperlink" Target="https://correspondencia.coordinador.cl/correspondencia/show/envio/63a2f7d03563572dcf0a5d2c" TargetMode="External"/><Relationship Id="rId95" Type="http://schemas.openxmlformats.org/officeDocument/2006/relationships/hyperlink" Target="https://correspondencia.coordinador.cl/correspondencia/show/envio/5fb3dfa53563577ec0d9c182" TargetMode="External"/><Relationship Id="rId160" Type="http://schemas.openxmlformats.org/officeDocument/2006/relationships/hyperlink" Target="https://correspondencia.coordinador.cl/correspondencia/show/envio/5d2f16ff3563572d18d38920" TargetMode="External"/><Relationship Id="rId216" Type="http://schemas.openxmlformats.org/officeDocument/2006/relationships/hyperlink" Target="https://correspondencia.coordinador.cl/correspondencia/show/envio/61812e3535635732731fd670" TargetMode="External"/><Relationship Id="rId423" Type="http://schemas.openxmlformats.org/officeDocument/2006/relationships/hyperlink" Target="https://correspondencia.coordinador.cl/correspondencia/show/envio/63ff423335635763b7ff77a0" TargetMode="External"/><Relationship Id="rId258" Type="http://schemas.openxmlformats.org/officeDocument/2006/relationships/hyperlink" Target="https://correspondencia.coordinador.cl/correspondencia/show/envio/5cc1b86b356357362c212aa4" TargetMode="External"/><Relationship Id="rId22" Type="http://schemas.openxmlformats.org/officeDocument/2006/relationships/hyperlink" Target="https://correspondencia.coordinador.cl/correspondencia/show/envio/5e5900e03563570f835ae491" TargetMode="External"/><Relationship Id="rId64" Type="http://schemas.openxmlformats.org/officeDocument/2006/relationships/hyperlink" Target="https://correspondencia.coordinador.cl/correspondencia/show/envio/5f1aecc63563573d7115fb1b" TargetMode="External"/><Relationship Id="rId118" Type="http://schemas.openxmlformats.org/officeDocument/2006/relationships/hyperlink" Target="https://correspondencia.coordinador.cl/correspondencia/show/envio/6005d92835635764ad6cecc4" TargetMode="External"/><Relationship Id="rId325" Type="http://schemas.openxmlformats.org/officeDocument/2006/relationships/hyperlink" Target="https://correspondencia.coordinador.cl/correspondencia/show/envio/62868d2e356357143a34c4e6" TargetMode="External"/><Relationship Id="rId367" Type="http://schemas.openxmlformats.org/officeDocument/2006/relationships/hyperlink" Target="https://correspondencia.coordinador.cl/correspondencia/show/envio/632c4d9e35635715d3464484" TargetMode="External"/><Relationship Id="rId171" Type="http://schemas.openxmlformats.org/officeDocument/2006/relationships/hyperlink" Target="https://correspondencia.coordinador.cl/correspondencia/show/envio/60e6f1e535635775edc04dc3" TargetMode="External"/><Relationship Id="rId227" Type="http://schemas.openxmlformats.org/officeDocument/2006/relationships/hyperlink" Target="https://correspondencia.coordinador.cl/correspondencia/show/envio/5d23678135635739a01c04d1" TargetMode="External"/><Relationship Id="rId269" Type="http://schemas.openxmlformats.org/officeDocument/2006/relationships/hyperlink" Target="https://correspondencia.coordinador.cl/correspondencia/show/envio/5d4359ce3563576f2ed74967" TargetMode="External"/><Relationship Id="rId434" Type="http://schemas.openxmlformats.org/officeDocument/2006/relationships/hyperlink" Target="https://correspondencia.coordinador.cl/correspondencia/show/envio/6437042635635764bae74407" TargetMode="External"/><Relationship Id="rId33" Type="http://schemas.openxmlformats.org/officeDocument/2006/relationships/hyperlink" Target="https://correspondencia.coordinador.cl/correspondencia/show/envio/5e94e9ea3563572f42b21776" TargetMode="External"/><Relationship Id="rId129" Type="http://schemas.openxmlformats.org/officeDocument/2006/relationships/hyperlink" Target="https://correspondencia.coordinador.cl/correspondencia/show/envio/6050eff135635707296c2b9d" TargetMode="External"/><Relationship Id="rId280" Type="http://schemas.openxmlformats.org/officeDocument/2006/relationships/hyperlink" Target="https://correspondencia.coordinador.cl/correspondencia/show/envio/61cdd62535635750b0f8a262" TargetMode="External"/><Relationship Id="rId336" Type="http://schemas.openxmlformats.org/officeDocument/2006/relationships/hyperlink" Target="https://correspondencia.coordinador.cl/correspondencia/show/envio/62c2d54e356357143f41f35a" TargetMode="External"/><Relationship Id="rId75" Type="http://schemas.openxmlformats.org/officeDocument/2006/relationships/hyperlink" Target="https://correspondencia.coordinador.cl/correspondencia/show/envio/5f57a3d235635748c3d27eba" TargetMode="External"/><Relationship Id="rId140" Type="http://schemas.openxmlformats.org/officeDocument/2006/relationships/hyperlink" Target="https://correspondencia.coordinador.cl/correspondencia/show/envio/6080773f35635712eca0f15b" TargetMode="External"/><Relationship Id="rId182" Type="http://schemas.openxmlformats.org/officeDocument/2006/relationships/hyperlink" Target="https://correspondencia.coordinador.cl/correspondencia/show/envio/60f9aa763563575ec4bc0006" TargetMode="External"/><Relationship Id="rId378" Type="http://schemas.openxmlformats.org/officeDocument/2006/relationships/hyperlink" Target="https://correspondencia.coordinador.cl/correspondencia/show/envio/638742973563572c64ac6978" TargetMode="External"/><Relationship Id="rId403" Type="http://schemas.openxmlformats.org/officeDocument/2006/relationships/hyperlink" Target="https://correspondencia.coordinador.cl/correspondencia/show/envio/63a5c50835635723e838c608" TargetMode="External"/><Relationship Id="rId6" Type="http://schemas.openxmlformats.org/officeDocument/2006/relationships/hyperlink" Target="https://correspondencia.coordinador.cl/correspondencia/show/envio/5dd402d735635774234d776c" TargetMode="External"/><Relationship Id="rId238" Type="http://schemas.openxmlformats.org/officeDocument/2006/relationships/hyperlink" Target="https://correspondencia.coordinador.cl/correspondencia/show/envio/5d28873f3563572d18d386b1" TargetMode="External"/><Relationship Id="rId291" Type="http://schemas.openxmlformats.org/officeDocument/2006/relationships/hyperlink" Target="https://correspondencia.coordinador.cl/correspondencia/show/envio/61eabad03563575e572bfaf4" TargetMode="External"/><Relationship Id="rId305" Type="http://schemas.openxmlformats.org/officeDocument/2006/relationships/hyperlink" Target="https://correspondencia.coordinador.cl/correspondencia/show/envio/61dc0c8f3563575e61150b40" TargetMode="External"/><Relationship Id="rId347" Type="http://schemas.openxmlformats.org/officeDocument/2006/relationships/hyperlink" Target="https://correspondencia.coordinador.cl/correspondencia/show/envio/62d5bece3563577440ca688b" TargetMode="External"/><Relationship Id="rId44" Type="http://schemas.openxmlformats.org/officeDocument/2006/relationships/hyperlink" Target="https://correspondencia.coordinador.cl/correspondencia/show/envio/5ed0397e35635778fca49fe6" TargetMode="External"/><Relationship Id="rId86" Type="http://schemas.openxmlformats.org/officeDocument/2006/relationships/hyperlink" Target="https://correspondencia.coordinador.cl/correspondencia/show/envio/5f8619c135635748c0c39cae" TargetMode="External"/><Relationship Id="rId151" Type="http://schemas.openxmlformats.org/officeDocument/2006/relationships/hyperlink" Target="https://correspondencia.coordinador.cl/correspondencia/show/envio/60b90f453563577445e3531e" TargetMode="External"/><Relationship Id="rId389" Type="http://schemas.openxmlformats.org/officeDocument/2006/relationships/hyperlink" Target="https://correspondencia.coordinador.cl/correspondencia/show/envio/639771943563573c043b6bc0" TargetMode="External"/><Relationship Id="rId193" Type="http://schemas.openxmlformats.org/officeDocument/2006/relationships/hyperlink" Target="https://correspondencia.coordinador.cl/correspondencia/show/envio/611be7c53563570478074311" TargetMode="External"/><Relationship Id="rId207" Type="http://schemas.openxmlformats.org/officeDocument/2006/relationships/hyperlink" Target="https://correspondencia.coordinador.cl/correspondencia/show/envio/6151ced9356357131b8f26ae" TargetMode="External"/><Relationship Id="rId249" Type="http://schemas.openxmlformats.org/officeDocument/2006/relationships/hyperlink" Target="https://correspondencia.coordinador.cl/correspondencia/show/envio/5d236776356357399112634f" TargetMode="External"/><Relationship Id="rId414" Type="http://schemas.openxmlformats.org/officeDocument/2006/relationships/hyperlink" Target="https://correspondencia.coordinador.cl/correspondencia/show/envio/63c5702c3563577eb5d562bf" TargetMode="External"/><Relationship Id="rId13" Type="http://schemas.openxmlformats.org/officeDocument/2006/relationships/hyperlink" Target="https://correspondencia.coordinador.cl/correspondencia/show/envio/5e2ee3263563577b34b80d94" TargetMode="External"/><Relationship Id="rId109" Type="http://schemas.openxmlformats.org/officeDocument/2006/relationships/hyperlink" Target="https://correspondencia.coordinador.cl/correspondencia/show/envio/5fdc9b4235635705b42fb102" TargetMode="External"/><Relationship Id="rId260" Type="http://schemas.openxmlformats.org/officeDocument/2006/relationships/hyperlink" Target="https://correspondencia.coordinador.cl/correspondencia/show/envio/5c472c823563572c60cf5dbc" TargetMode="External"/><Relationship Id="rId316" Type="http://schemas.openxmlformats.org/officeDocument/2006/relationships/hyperlink" Target="https://correspondencia.coordinador.cl/correspondencia/show/envio/6261b2db3563571445844a70" TargetMode="External"/><Relationship Id="rId55" Type="http://schemas.openxmlformats.org/officeDocument/2006/relationships/hyperlink" Target="https://correspondencia.coordinador.cl/correspondencia/show/envio/5f079c5a35635726424e00c0" TargetMode="External"/><Relationship Id="rId97" Type="http://schemas.openxmlformats.org/officeDocument/2006/relationships/hyperlink" Target="https://correspondencia.coordinador.cl/correspondencia/show/envio/5fa928953563577ec0d9bb54" TargetMode="External"/><Relationship Id="rId120" Type="http://schemas.openxmlformats.org/officeDocument/2006/relationships/hyperlink" Target="https://correspondencia.coordinador.cl/correspondencia/show/envio/60461fd135635755461150c4" TargetMode="External"/><Relationship Id="rId358" Type="http://schemas.openxmlformats.org/officeDocument/2006/relationships/hyperlink" Target="https://correspondencia.coordinador.cl/correspondencia/show/envio/630e0e10356357748df6bdf4" TargetMode="External"/><Relationship Id="rId162" Type="http://schemas.openxmlformats.org/officeDocument/2006/relationships/hyperlink" Target="https://correspondencia.coordinador.cl/correspondencia/show/envio/5d7bb5d03563574c147b53f5" TargetMode="External"/><Relationship Id="rId218" Type="http://schemas.openxmlformats.org/officeDocument/2006/relationships/hyperlink" Target="https://correspondencia.coordinador.cl/correspondencia/show/envio/61855b783563574effd24010" TargetMode="External"/><Relationship Id="rId425" Type="http://schemas.openxmlformats.org/officeDocument/2006/relationships/hyperlink" Target="https://correspondencia.coordinador.cl/correspondencia/show/envio/63ef8a2d356357419bf1d819" TargetMode="External"/><Relationship Id="rId271" Type="http://schemas.openxmlformats.org/officeDocument/2006/relationships/hyperlink" Target="https://correspondencia.coordinador.cl/correspondencia/show/envio/5c472c703563577fc8f93b50" TargetMode="External"/><Relationship Id="rId24" Type="http://schemas.openxmlformats.org/officeDocument/2006/relationships/hyperlink" Target="https://correspondencia.coordinador.cl/correspondencia/show/envio/5e43e11f356357544f21413a" TargetMode="External"/><Relationship Id="rId66" Type="http://schemas.openxmlformats.org/officeDocument/2006/relationships/hyperlink" Target="https://correspondencia.coordinador.cl/correspondencia/show/envio/5f1ae9fc35635737b31a8677" TargetMode="External"/><Relationship Id="rId131" Type="http://schemas.openxmlformats.org/officeDocument/2006/relationships/hyperlink" Target="https://correspondencia.coordinador.cl/correspondencia/show/envio/6061d08735635712eca0c6b3" TargetMode="External"/><Relationship Id="rId327" Type="http://schemas.openxmlformats.org/officeDocument/2006/relationships/hyperlink" Target="https://correspondencia.coordinador.cl/correspondencia/show/envio/62a37781356357143a34dc5c" TargetMode="External"/><Relationship Id="rId369" Type="http://schemas.openxmlformats.org/officeDocument/2006/relationships/hyperlink" Target="https://correspondencia.coordinador.cl/correspondencia/show/envio/633705853563572392bf0824" TargetMode="External"/><Relationship Id="rId173" Type="http://schemas.openxmlformats.org/officeDocument/2006/relationships/hyperlink" Target="https://correspondencia.coordinador.cl/correspondencia/show/envio/60db488f3563577445e36db8" TargetMode="External"/><Relationship Id="rId229" Type="http://schemas.openxmlformats.org/officeDocument/2006/relationships/hyperlink" Target="https://correspondencia.coordinador.cl/correspondencia/show/envio/5c8684d63563573f520a0a4c" TargetMode="External"/><Relationship Id="rId380" Type="http://schemas.openxmlformats.org/officeDocument/2006/relationships/hyperlink" Target="https://correspondencia.coordinador.cl/correspondencia/show/envio/637cccc43563570eba27170a" TargetMode="External"/><Relationship Id="rId436" Type="http://schemas.openxmlformats.org/officeDocument/2006/relationships/printerSettings" Target="../printerSettings/printerSettings3.bin"/><Relationship Id="rId240" Type="http://schemas.openxmlformats.org/officeDocument/2006/relationships/hyperlink" Target="https://correspondencia.coordinador.cl/correspondencia/show/envio/5c76ab8d3563571d3bc3846f" TargetMode="External"/><Relationship Id="rId35" Type="http://schemas.openxmlformats.org/officeDocument/2006/relationships/hyperlink" Target="https://correspondencia.coordinador.cl/correspondencia/show/envio/5eaa19b43563571dacff415c" TargetMode="External"/><Relationship Id="rId77" Type="http://schemas.openxmlformats.org/officeDocument/2006/relationships/hyperlink" Target="https://correspondencia.coordinador.cl/correspondencia/show/envio/5f57a98c35635748c0c37ccf" TargetMode="External"/><Relationship Id="rId100" Type="http://schemas.openxmlformats.org/officeDocument/2006/relationships/hyperlink" Target="https://correspondencia.coordinador.cl/correspondencia/show/envio/5fb2e13b3563577ec0d9c091" TargetMode="External"/><Relationship Id="rId282" Type="http://schemas.openxmlformats.org/officeDocument/2006/relationships/hyperlink" Target="https://correspondencia.coordinador.cl/correspondencia/show/envio/6241faa335635738b1010a7a" TargetMode="External"/><Relationship Id="rId338" Type="http://schemas.openxmlformats.org/officeDocument/2006/relationships/hyperlink" Target="https://correspondencia.coordinador.cl/correspondencia/show/envio/62a76c0a356357143f41d868" TargetMode="External"/><Relationship Id="rId8" Type="http://schemas.openxmlformats.org/officeDocument/2006/relationships/hyperlink" Target="https://correspondencia.coordinador.cl/correspondencia/show/envio/5d7667dd35635725770aac92" TargetMode="External"/><Relationship Id="rId142" Type="http://schemas.openxmlformats.org/officeDocument/2006/relationships/hyperlink" Target="https://correspondencia.coordinador.cl/correspondencia/show/envio/6089df0d35635722a9381523" TargetMode="External"/><Relationship Id="rId184" Type="http://schemas.openxmlformats.org/officeDocument/2006/relationships/hyperlink" Target="https://correspondencia.coordinador.cl/correspondencia/show/envio/60f9ab213563575ec4bc000a" TargetMode="External"/><Relationship Id="rId391" Type="http://schemas.openxmlformats.org/officeDocument/2006/relationships/hyperlink" Target="https://correspondencia.coordinador.cl/correspondencia/show/envio/63bdbd083563577eb6e5a524" TargetMode="External"/><Relationship Id="rId405" Type="http://schemas.openxmlformats.org/officeDocument/2006/relationships/hyperlink" Target="https://correspondencia.coordinador.cl/correspondencia/show/envio/63ad83713563577eb0aca391" TargetMode="External"/><Relationship Id="rId251" Type="http://schemas.openxmlformats.org/officeDocument/2006/relationships/hyperlink" Target="https://correspondencia.coordinador.cl/correspondencia/show/envio/5d669e9f35635754adac296c" TargetMode="External"/><Relationship Id="rId46" Type="http://schemas.openxmlformats.org/officeDocument/2006/relationships/hyperlink" Target="mailto:https://correspondencia.coordinador.cl/correspondencia/show/envio/5ed142063563577906329d33" TargetMode="External"/><Relationship Id="rId293" Type="http://schemas.openxmlformats.org/officeDocument/2006/relationships/hyperlink" Target="https://correspondencia.coordinador.cl/correspondencia/show/envio/62039b593563574c46e0e25e" TargetMode="External"/><Relationship Id="rId307" Type="http://schemas.openxmlformats.org/officeDocument/2006/relationships/hyperlink" Target="https://correspondencia.coordinador.cl/correspondencia/show/envio/5fda020335635705b9d75094" TargetMode="External"/><Relationship Id="rId349" Type="http://schemas.openxmlformats.org/officeDocument/2006/relationships/hyperlink" Target="https://correspondencia.coordinador.cl/correspondencia/show/envio/62d0628c3563574c74270dca" TargetMode="External"/><Relationship Id="rId88" Type="http://schemas.openxmlformats.org/officeDocument/2006/relationships/hyperlink" Target="https://correspondencia.coordinador.cl/correspondencia/show/envio/5f9c5c8b35635702d7dc7024" TargetMode="External"/><Relationship Id="rId111" Type="http://schemas.openxmlformats.org/officeDocument/2006/relationships/hyperlink" Target="https://correspondencia.coordinador.cl/correspondencia/show/envio/5fe1005135635705bf1918e2" TargetMode="External"/><Relationship Id="rId153" Type="http://schemas.openxmlformats.org/officeDocument/2006/relationships/hyperlink" Target="https://correspondencia.coordinador.cl/correspondencia/show/envio/60a27d2135635707296c7a57" TargetMode="External"/><Relationship Id="rId195" Type="http://schemas.openxmlformats.org/officeDocument/2006/relationships/hyperlink" Target="https://correspondencia.coordinador.cl/correspondencia/show/envio/611bd31a356357047340ba72" TargetMode="External"/><Relationship Id="rId209" Type="http://schemas.openxmlformats.org/officeDocument/2006/relationships/hyperlink" Target="https://correspondencia.coordinador.cl/correspondencia/show/envio/6165b10d356357131671576d" TargetMode="External"/><Relationship Id="rId360" Type="http://schemas.openxmlformats.org/officeDocument/2006/relationships/hyperlink" Target="https://correspondencia.coordinador.cl/correspondencia/show/envio/630e49ee35635771214adbbe" TargetMode="External"/><Relationship Id="rId416" Type="http://schemas.openxmlformats.org/officeDocument/2006/relationships/hyperlink" Target="https://correspondencia.coordinador.cl/correspondencia/show/envio/63c6c3ac3563577eb0acb4bf" TargetMode="External"/><Relationship Id="rId220" Type="http://schemas.openxmlformats.org/officeDocument/2006/relationships/hyperlink" Target="https://correspondencia.coordinador.cl/correspondencia/show/envio/61b1f1903563575b04733088" TargetMode="External"/><Relationship Id="rId15" Type="http://schemas.openxmlformats.org/officeDocument/2006/relationships/hyperlink" Target="https://correspondencia.coordinador.cl/correspondencia/show/envio/5e2ae3903563577b354c6204" TargetMode="External"/><Relationship Id="rId57" Type="http://schemas.openxmlformats.org/officeDocument/2006/relationships/hyperlink" Target="https://correspondencia.coordinador.cl/correspondencia/show/envio/5ee92aef356357181207aa7a" TargetMode="External"/><Relationship Id="rId262" Type="http://schemas.openxmlformats.org/officeDocument/2006/relationships/hyperlink" Target="https://correspondencia.coordinador.cl/correspondencia/show/envio/5d66a05035635754adac2978" TargetMode="External"/><Relationship Id="rId318" Type="http://schemas.openxmlformats.org/officeDocument/2006/relationships/hyperlink" Target="https://correspondencia.coordinador.cl/correspondencia/show/envio/62a24cf1356357143f41d71e" TargetMode="External"/><Relationship Id="rId99" Type="http://schemas.openxmlformats.org/officeDocument/2006/relationships/hyperlink" Target="https://correspondencia.coordinador.cl/correspondencia/show/envio/5fb6df1135635778153c324f" TargetMode="External"/><Relationship Id="rId122" Type="http://schemas.openxmlformats.org/officeDocument/2006/relationships/hyperlink" Target="https://correspondencia.coordinador.cl/correspondencia/show/envio/60479f7f35635757c1f3a255" TargetMode="External"/><Relationship Id="rId164" Type="http://schemas.openxmlformats.org/officeDocument/2006/relationships/hyperlink" Target="https://correspondencia.coordinador.cl/correspondencia/show/envio/5db99c913563576b68f39216" TargetMode="External"/><Relationship Id="rId371" Type="http://schemas.openxmlformats.org/officeDocument/2006/relationships/hyperlink" Target="https://correspondencia.coordinador.cl/correspondencia/show/envio/6321c60235635721be48335c" TargetMode="External"/><Relationship Id="rId427" Type="http://schemas.openxmlformats.org/officeDocument/2006/relationships/hyperlink" Target="https://correspondencia.coordinador.cl/correspondencia/show/envio/6435bb7235635764bae74385" TargetMode="External"/><Relationship Id="rId26" Type="http://schemas.openxmlformats.org/officeDocument/2006/relationships/hyperlink" Target="https://correspondencia.coordinador.cl/correspondencia/show/envio/5e5fac7e3563577e229cb7cf" TargetMode="External"/><Relationship Id="rId231" Type="http://schemas.openxmlformats.org/officeDocument/2006/relationships/hyperlink" Target="https://correspondencia.coordinador.cl/correspondencia/show/envio/5d766089356357256e143f69" TargetMode="External"/><Relationship Id="rId273" Type="http://schemas.openxmlformats.org/officeDocument/2006/relationships/hyperlink" Target="https://correspondencia.coordinador.cl/correspondencia/show/envio/5dc15a113563576957f30d2d" TargetMode="External"/><Relationship Id="rId329" Type="http://schemas.openxmlformats.org/officeDocument/2006/relationships/hyperlink" Target="https://correspondencia.coordinador.cl/correspondencia/show/envio/5f3da49b3563574b34028cc7" TargetMode="External"/><Relationship Id="rId68" Type="http://schemas.openxmlformats.org/officeDocument/2006/relationships/hyperlink" Target="https://correspondencia.coordinador.cl/correspondencia/show/envio/5ece84c835635779019e4311" TargetMode="External"/><Relationship Id="rId133" Type="http://schemas.openxmlformats.org/officeDocument/2006/relationships/hyperlink" Target="https://correspondencia.coordinador.cl/correspondencia/show/envio/602ed17535635719f9ca887f" TargetMode="External"/><Relationship Id="rId175" Type="http://schemas.openxmlformats.org/officeDocument/2006/relationships/hyperlink" Target="https://correspondencia.coordinador.cl/correspondencia/show/envio/60d48ebb35635775edc04320" TargetMode="External"/><Relationship Id="rId340" Type="http://schemas.openxmlformats.org/officeDocument/2006/relationships/hyperlink" Target="https://correspondencia.coordinador.cl/correspondencia/show/envio/62acbceb3563571435639872" TargetMode="External"/><Relationship Id="rId200" Type="http://schemas.openxmlformats.org/officeDocument/2006/relationships/hyperlink" Target="https://correspondencia.coordinador.cl/correspondencia/show/envio/611bd333356357047340ba76" TargetMode="External"/><Relationship Id="rId382" Type="http://schemas.openxmlformats.org/officeDocument/2006/relationships/hyperlink" Target="https://correspondencia.coordinador.cl/correspondencia/show/envio/637bd27d356357239a46ff7c" TargetMode="External"/><Relationship Id="rId438" Type="http://schemas.openxmlformats.org/officeDocument/2006/relationships/comments" Target="../comments3.xml"/><Relationship Id="rId242" Type="http://schemas.openxmlformats.org/officeDocument/2006/relationships/hyperlink" Target="https://correspondencia.coordinador.cl/correspondencia/show/envio/5d518c2735635716777f9eeb" TargetMode="External"/><Relationship Id="rId284" Type="http://schemas.openxmlformats.org/officeDocument/2006/relationships/hyperlink" Target="https://correspondencia.coordinador.cl/correspondencia/show/envio/61d6d8bc3563575b9def5fdb" TargetMode="External"/><Relationship Id="rId37" Type="http://schemas.openxmlformats.org/officeDocument/2006/relationships/hyperlink" Target="https://correspondencia.coordinador.cl/correspondencia/show/envio/5eaa14d53563571db69f0648" TargetMode="External"/><Relationship Id="rId79" Type="http://schemas.openxmlformats.org/officeDocument/2006/relationships/hyperlink" Target="https://correspondencia.coordinador.cl/correspondencia/show/envio/5f57a7b135635748d5edaef3" TargetMode="External"/><Relationship Id="rId102" Type="http://schemas.openxmlformats.org/officeDocument/2006/relationships/hyperlink" Target="https://correspondencia.coordinador.cl/correspondencia/show/envio/5fce10e33563573ba67b4191" TargetMode="External"/><Relationship Id="rId144" Type="http://schemas.openxmlformats.org/officeDocument/2006/relationships/hyperlink" Target="https://correspondencia.coordinador.cl/correspondencia/show/envio/607ec30a3563575c463aca85" TargetMode="External"/><Relationship Id="rId90" Type="http://schemas.openxmlformats.org/officeDocument/2006/relationships/hyperlink" Target="https://correspondencia.coordinador.cl/correspondencia/show/envio/5f9aaed73563577ec0d9aabe" TargetMode="External"/><Relationship Id="rId186" Type="http://schemas.openxmlformats.org/officeDocument/2006/relationships/hyperlink" Target="https://correspondencia.coordinador.cl/correspondencia/show/envio/6107f45e356357047340ac69" TargetMode="External"/><Relationship Id="rId351" Type="http://schemas.openxmlformats.org/officeDocument/2006/relationships/hyperlink" Target="https://correspondencia.coordinador.cl/correspondencia/show/envio/62f41004356357690fd8fbbf" TargetMode="External"/><Relationship Id="rId393" Type="http://schemas.openxmlformats.org/officeDocument/2006/relationships/hyperlink" Target="https://correspondencia.coordinador.cl/correspondencia/show/envio/63ade0a03563577eb0aca50d" TargetMode="External"/><Relationship Id="rId407" Type="http://schemas.openxmlformats.org/officeDocument/2006/relationships/hyperlink" Target="https://correspondencia.coordinador.cl/correspondencia/show/envio/63db9d4d35635758b5a2e5ea" TargetMode="External"/><Relationship Id="rId211" Type="http://schemas.openxmlformats.org/officeDocument/2006/relationships/hyperlink" Target="https://correspondencia.coordinador.cl/correspondencia/show/envio/6154adb13563571311da33fe" TargetMode="External"/><Relationship Id="rId253" Type="http://schemas.openxmlformats.org/officeDocument/2006/relationships/hyperlink" Target="https://correspondencia.coordinador.cl/correspondencia/show/envio/5d4046553563576afa2ee696" TargetMode="External"/><Relationship Id="rId295" Type="http://schemas.openxmlformats.org/officeDocument/2006/relationships/hyperlink" Target="https://correspondencia.coordinador.cl/correspondencia/show/envio/61d5924135635750bf464e5e" TargetMode="External"/><Relationship Id="rId309" Type="http://schemas.openxmlformats.org/officeDocument/2006/relationships/hyperlink" Target="https://correspondencia.coordinador.cl/correspondencia/show/envio/6262a2dd3563571445844ac4" TargetMode="External"/><Relationship Id="rId48" Type="http://schemas.openxmlformats.org/officeDocument/2006/relationships/hyperlink" Target="https://correspondencia.coordinador.cl/correspondencia/show/envio/5e1728613563572a29541052" TargetMode="External"/><Relationship Id="rId113" Type="http://schemas.openxmlformats.org/officeDocument/2006/relationships/hyperlink" Target="https://correspondencia.coordinador.cl/correspondencia/show/envio/5fc7e0ef3563574637050aad" TargetMode="External"/><Relationship Id="rId320" Type="http://schemas.openxmlformats.org/officeDocument/2006/relationships/hyperlink" Target="https://correspondencia.coordinador.cl/correspondencia/show/envio/628e990a35635714458471e8" TargetMode="External"/><Relationship Id="rId155" Type="http://schemas.openxmlformats.org/officeDocument/2006/relationships/hyperlink" Target="https://correspondencia.coordinador.cl/correspondencia/show/envio/60a53e2335635722a938386e" TargetMode="External"/><Relationship Id="rId197" Type="http://schemas.openxmlformats.org/officeDocument/2006/relationships/hyperlink" Target="https://correspondencia.coordinador.cl/correspondencia/show/envio/61391d663563571496e8b614" TargetMode="External"/><Relationship Id="rId362" Type="http://schemas.openxmlformats.org/officeDocument/2006/relationships/hyperlink" Target="https://correspondencia.coordinador.cl/correspondencia/show/envio/630e46663563577b680d27d0" TargetMode="External"/><Relationship Id="rId418" Type="http://schemas.openxmlformats.org/officeDocument/2006/relationships/hyperlink" Target="https://correspondencia.coordinador.cl/correspondencia/show/envio/63c571b03563571aa74b2824" TargetMode="External"/><Relationship Id="rId222" Type="http://schemas.openxmlformats.org/officeDocument/2006/relationships/hyperlink" Target="https://correspondencia.coordinador.cl/correspondencia/show/envio/6193fa4535635706f5528610" TargetMode="External"/><Relationship Id="rId264" Type="http://schemas.openxmlformats.org/officeDocument/2006/relationships/hyperlink" Target="https://correspondencia.coordinador.cl/correspondencia/show/envio/5d7667c635635725770aac8e" TargetMode="External"/><Relationship Id="rId17" Type="http://schemas.openxmlformats.org/officeDocument/2006/relationships/hyperlink" Target="https://correspondencia.coordinador.cl/correspondencia/show/envio/5e2ed2ec3563577b3ee63668" TargetMode="External"/><Relationship Id="rId59" Type="http://schemas.openxmlformats.org/officeDocument/2006/relationships/hyperlink" Target="https://correspondencia.coordinador.cl/correspondencia/show/envio/5ef352be356357181207ae76" TargetMode="External"/><Relationship Id="rId124" Type="http://schemas.openxmlformats.org/officeDocument/2006/relationships/hyperlink" Target="https://correspondencia.coordinador.cl/correspondencia/show/envio/6034e6cd35635755461137aa" TargetMode="External"/><Relationship Id="rId70" Type="http://schemas.openxmlformats.org/officeDocument/2006/relationships/hyperlink" Target="https://correspondencia.coordinador.cl/correspondencia/show/envio/5f0f00c93563574d545bc1af" TargetMode="External"/><Relationship Id="rId166" Type="http://schemas.openxmlformats.org/officeDocument/2006/relationships/hyperlink" Target="https://correspondencia.coordinador.cl/correspondencia/show/envio/60df1d8435635775edc04858" TargetMode="External"/><Relationship Id="rId331" Type="http://schemas.openxmlformats.org/officeDocument/2006/relationships/hyperlink" Target="https://correspondencia.coordinador.cl/correspondencia/show/envio/62a7824e356357144584889a" TargetMode="External"/><Relationship Id="rId373" Type="http://schemas.openxmlformats.org/officeDocument/2006/relationships/hyperlink" Target="https://correspondencia.coordinador.cl/correspondencia/show/envio/634970123563572392bf1801" TargetMode="External"/><Relationship Id="rId429" Type="http://schemas.openxmlformats.org/officeDocument/2006/relationships/hyperlink" Target="https://correspondencia.coordinador.cl/correspondencia/show/envio/642586853563577d4cccdf58" TargetMode="External"/><Relationship Id="rId1" Type="http://schemas.openxmlformats.org/officeDocument/2006/relationships/hyperlink" Target="https://correspondencia.coordinador.cl/correspondencia/show/envio/5ddecff435635747ce71017e" TargetMode="External"/><Relationship Id="rId233" Type="http://schemas.openxmlformats.org/officeDocument/2006/relationships/hyperlink" Target="https://correspondencia.coordinador.cl/correspondencia/show/envio/5d10d2d13563576ceff4f287" TargetMode="External"/><Relationship Id="rId28" Type="http://schemas.openxmlformats.org/officeDocument/2006/relationships/hyperlink" Target="https://correspondencia.coordinador.cl/correspondencia/show/envio/5e7b7fb635635748978f3a46" TargetMode="External"/><Relationship Id="rId275" Type="http://schemas.openxmlformats.org/officeDocument/2006/relationships/hyperlink" Target="https://correspondencia.coordinador.cl/correspondencia/show/envio/5cb4e6f2356357129a928cda" TargetMode="External"/><Relationship Id="rId300" Type="http://schemas.openxmlformats.org/officeDocument/2006/relationships/hyperlink" Target="https://correspondencia.coordinador.cl/correspondencia/show/envio/61e6b6ee3563575e5c9d772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correspondencia.coordinador.cl/correspondencia/show/envio/5c2dfb4b3563575b2286a487" TargetMode="External"/><Relationship Id="rId2" Type="http://schemas.openxmlformats.org/officeDocument/2006/relationships/hyperlink" Target="https://correspondencia.coordinador.cl/correspondencia/show/envio/5a7d91c8cb1a4b65491424ff" TargetMode="External"/><Relationship Id="rId1" Type="http://schemas.openxmlformats.org/officeDocument/2006/relationships/hyperlink" Target="https://correspondencia.coordinador.cl/correspondencia/show/recibido/59f0a6d6cb1a4b29c0b3ab2e" TargetMode="External"/><Relationship Id="rId4" Type="http://schemas.openxmlformats.org/officeDocument/2006/relationships/hyperlink" Target="https://correspondencia.coordinador.cl/correspondencia/show/recibido/5bc5d2f03563575dbec4d6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0F42A-D4F6-488C-B9CD-5D9D1CAE2F6A}">
  <sheetPr>
    <pageSetUpPr fitToPage="1"/>
  </sheetPr>
  <dimension ref="A1:X2143"/>
  <sheetViews>
    <sheetView topLeftCell="B9" zoomScale="70" zoomScaleNormal="70" workbookViewId="0">
      <pane xSplit="6" ySplit="1" topLeftCell="H2133" activePane="bottomRight" state="frozen"/>
      <selection pane="topRight" activeCell="H9" sqref="H9"/>
      <selection pane="bottomLeft" activeCell="B10" sqref="B10"/>
      <selection pane="bottomRight" activeCell="I2139" sqref="I2139"/>
    </sheetView>
  </sheetViews>
  <sheetFormatPr baseColWidth="10" defaultColWidth="11.44140625" defaultRowHeight="14.4"/>
  <cols>
    <col min="1" max="1" width="3.44140625" customWidth="1"/>
    <col min="2" max="2" width="13" customWidth="1"/>
    <col min="3" max="3" width="10.5546875" customWidth="1"/>
    <col min="4" max="4" width="13" style="120" customWidth="1"/>
    <col min="5" max="5" width="31.44140625" customWidth="1"/>
    <col min="6" max="6" width="8.44140625" style="12" customWidth="1"/>
    <col min="7" max="7" width="60.6640625" style="121" customWidth="1"/>
    <col min="8" max="8" width="18.44140625" style="12" customWidth="1"/>
    <col min="9" max="9" width="21" customWidth="1"/>
    <col min="10" max="10" width="16.44140625" customWidth="1"/>
    <col min="11" max="11" width="17.44140625" style="12" customWidth="1"/>
    <col min="12" max="12" width="18.6640625" customWidth="1"/>
    <col min="13" max="15" width="18.6640625" style="123" customWidth="1"/>
    <col min="16" max="16" width="14.5546875" style="123" customWidth="1"/>
    <col min="17" max="17" width="14.44140625" style="123" customWidth="1"/>
    <col min="18" max="18" width="11.44140625" customWidth="1"/>
  </cols>
  <sheetData>
    <row r="1" spans="2:18" ht="15.6">
      <c r="F1" s="12">
        <v>1420</v>
      </c>
      <c r="H1" s="122"/>
    </row>
    <row r="2" spans="2:18" ht="15" customHeight="1">
      <c r="B2" s="217" t="s">
        <v>724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8"/>
      <c r="N2" s="218"/>
      <c r="O2" s="218"/>
      <c r="P2" s="218"/>
      <c r="Q2" s="218"/>
    </row>
    <row r="3" spans="2:18" ht="15" customHeight="1"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8"/>
      <c r="N3" s="218"/>
      <c r="O3" s="218"/>
      <c r="P3" s="218"/>
      <c r="Q3" s="218"/>
    </row>
    <row r="4" spans="2:18" ht="15" customHeight="1"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8"/>
      <c r="N4" s="218"/>
      <c r="O4" s="218"/>
      <c r="P4" s="218"/>
      <c r="Q4" s="218"/>
    </row>
    <row r="5" spans="2:18" ht="15" customHeight="1"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8"/>
      <c r="N5" s="218"/>
      <c r="O5" s="218"/>
      <c r="P5" s="218"/>
      <c r="Q5" s="218"/>
    </row>
    <row r="6" spans="2:18" ht="15" customHeight="1"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8"/>
      <c r="N6" s="218"/>
      <c r="O6" s="218"/>
      <c r="P6" s="218"/>
      <c r="Q6" s="218"/>
    </row>
    <row r="7" spans="2:18" ht="17.25" customHeight="1"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8"/>
      <c r="N7" s="218"/>
      <c r="O7" s="218"/>
      <c r="P7" s="218"/>
      <c r="Q7" s="218"/>
    </row>
    <row r="9" spans="2:18" s="120" customFormat="1" ht="30.6" customHeight="1">
      <c r="B9" s="124" t="s">
        <v>725</v>
      </c>
      <c r="C9" s="125" t="s">
        <v>10</v>
      </c>
      <c r="D9" s="125" t="s">
        <v>726</v>
      </c>
      <c r="E9" s="126" t="s">
        <v>727</v>
      </c>
      <c r="F9" s="125" t="s">
        <v>9</v>
      </c>
      <c r="G9" s="126" t="s">
        <v>728</v>
      </c>
      <c r="H9" s="125" t="s">
        <v>729</v>
      </c>
      <c r="I9" s="125" t="s">
        <v>24</v>
      </c>
      <c r="J9" s="125" t="s">
        <v>730</v>
      </c>
      <c r="K9" s="127" t="s">
        <v>15</v>
      </c>
      <c r="L9" s="125" t="s">
        <v>731</v>
      </c>
      <c r="M9" s="128" t="s">
        <v>732</v>
      </c>
      <c r="N9" s="128" t="s">
        <v>733</v>
      </c>
      <c r="O9" s="128" t="s">
        <v>734</v>
      </c>
      <c r="P9" s="129" t="s">
        <v>735</v>
      </c>
      <c r="Q9" s="129" t="s">
        <v>736</v>
      </c>
      <c r="R9" s="127" t="s">
        <v>737</v>
      </c>
    </row>
    <row r="10" spans="2:18" ht="15.6">
      <c r="B10" s="130">
        <v>43524</v>
      </c>
      <c r="C10" s="131" t="s">
        <v>448</v>
      </c>
      <c r="D10" s="131" t="s">
        <v>738</v>
      </c>
      <c r="E10" s="132" t="s">
        <v>739</v>
      </c>
      <c r="F10" s="131">
        <v>0</v>
      </c>
      <c r="G10" s="133" t="s">
        <v>740</v>
      </c>
      <c r="H10" s="131"/>
      <c r="I10" s="131" t="s">
        <v>741</v>
      </c>
      <c r="J10" s="131"/>
      <c r="K10" s="131"/>
      <c r="L10" s="131" t="s">
        <v>742</v>
      </c>
      <c r="M10" s="131"/>
      <c r="N10" s="131"/>
      <c r="O10" s="131"/>
      <c r="P10" s="130"/>
      <c r="Q10" s="134"/>
      <c r="R10" s="131">
        <f>YEAR(Tabla1[[#This Row],[Fecha Real EO]])</f>
        <v>1900</v>
      </c>
    </row>
    <row r="11" spans="2:18" ht="15.6">
      <c r="B11" s="130">
        <v>42831</v>
      </c>
      <c r="C11" s="131" t="s">
        <v>743</v>
      </c>
      <c r="D11" s="131" t="s">
        <v>744</v>
      </c>
      <c r="E11" s="132" t="s">
        <v>59</v>
      </c>
      <c r="F11" s="131">
        <v>1</v>
      </c>
      <c r="G11" s="135" t="s">
        <v>745</v>
      </c>
      <c r="H11" s="131"/>
      <c r="I11" s="131" t="s">
        <v>746</v>
      </c>
      <c r="J11" s="131" t="s">
        <v>175</v>
      </c>
      <c r="K11" s="131"/>
      <c r="L11" s="131" t="s">
        <v>747</v>
      </c>
      <c r="M11" s="131"/>
      <c r="N11" s="131"/>
      <c r="O11" s="131"/>
      <c r="P11" s="130"/>
      <c r="Q11" s="134"/>
      <c r="R11" s="131">
        <f>YEAR(Tabla1[[#This Row],[Fecha Real EO]])</f>
        <v>1900</v>
      </c>
    </row>
    <row r="12" spans="2:18" ht="15.6">
      <c r="B12" s="130">
        <v>42900.740844907406</v>
      </c>
      <c r="C12" s="131" t="s">
        <v>36</v>
      </c>
      <c r="D12" s="131" t="s">
        <v>748</v>
      </c>
      <c r="E12" s="132" t="s">
        <v>95</v>
      </c>
      <c r="F12" s="131">
        <v>2</v>
      </c>
      <c r="G12" s="135" t="s">
        <v>749</v>
      </c>
      <c r="H12" s="131" t="s">
        <v>750</v>
      </c>
      <c r="I12" s="131" t="s">
        <v>751</v>
      </c>
      <c r="J12" s="131" t="s">
        <v>175</v>
      </c>
      <c r="K12" s="131"/>
      <c r="L12" s="131" t="s">
        <v>747</v>
      </c>
      <c r="M12" s="131"/>
      <c r="N12" s="131"/>
      <c r="O12" s="131"/>
      <c r="P12" s="130">
        <v>43184</v>
      </c>
      <c r="Q12" s="134">
        <v>43227</v>
      </c>
      <c r="R12" s="131">
        <f>YEAR(Tabla1[[#This Row],[Fecha Real EO]])</f>
        <v>2018</v>
      </c>
    </row>
    <row r="13" spans="2:18" ht="15.6">
      <c r="B13" s="130">
        <v>42860</v>
      </c>
      <c r="C13" s="131" t="s">
        <v>743</v>
      </c>
      <c r="D13" s="131" t="s">
        <v>752</v>
      </c>
      <c r="E13" s="132" t="s">
        <v>206</v>
      </c>
      <c r="F13" s="131">
        <v>3</v>
      </c>
      <c r="G13" s="135" t="s">
        <v>753</v>
      </c>
      <c r="H13" s="131" t="s">
        <v>750</v>
      </c>
      <c r="I13" s="131" t="s">
        <v>249</v>
      </c>
      <c r="J13" s="131" t="s">
        <v>751</v>
      </c>
      <c r="K13" s="12" t="s">
        <v>165</v>
      </c>
      <c r="L13" s="131" t="s">
        <v>747</v>
      </c>
      <c r="M13" s="131" t="s">
        <v>754</v>
      </c>
      <c r="N13" s="131"/>
      <c r="O13" s="131"/>
      <c r="P13" s="130"/>
      <c r="Q13" s="134"/>
      <c r="R13" s="131">
        <f>YEAR(Tabla1[[#This Row],[Fecha Real EO]])</f>
        <v>1900</v>
      </c>
    </row>
    <row r="14" spans="2:18" ht="15.6">
      <c r="B14" s="130">
        <v>42860</v>
      </c>
      <c r="C14" s="131" t="s">
        <v>743</v>
      </c>
      <c r="D14" s="131" t="s">
        <v>755</v>
      </c>
      <c r="E14" s="132" t="s">
        <v>206</v>
      </c>
      <c r="F14" s="131">
        <v>4</v>
      </c>
      <c r="G14" s="135" t="s">
        <v>756</v>
      </c>
      <c r="H14" s="131" t="s">
        <v>757</v>
      </c>
      <c r="I14" s="131" t="s">
        <v>171</v>
      </c>
      <c r="J14" s="131" t="s">
        <v>746</v>
      </c>
      <c r="K14" s="12" t="s">
        <v>123</v>
      </c>
      <c r="L14" s="131" t="s">
        <v>747</v>
      </c>
      <c r="M14" s="131" t="s">
        <v>758</v>
      </c>
      <c r="N14" s="131" t="s">
        <v>759</v>
      </c>
      <c r="O14" s="131"/>
      <c r="P14" s="130"/>
      <c r="Q14" s="134"/>
      <c r="R14" s="131">
        <f>YEAR(Tabla1[[#This Row],[Fecha Real EO]])</f>
        <v>1900</v>
      </c>
    </row>
    <row r="15" spans="2:18" ht="15.6">
      <c r="B15" s="130">
        <v>42860</v>
      </c>
      <c r="C15" s="131" t="s">
        <v>743</v>
      </c>
      <c r="D15" s="131" t="s">
        <v>760</v>
      </c>
      <c r="E15" s="132" t="s">
        <v>206</v>
      </c>
      <c r="F15" s="131">
        <v>5</v>
      </c>
      <c r="G15" s="135" t="s">
        <v>761</v>
      </c>
      <c r="H15" s="131" t="s">
        <v>757</v>
      </c>
      <c r="I15" s="131" t="s">
        <v>762</v>
      </c>
      <c r="J15" s="131"/>
      <c r="K15" s="12" t="s">
        <v>107</v>
      </c>
      <c r="L15" s="131" t="s">
        <v>747</v>
      </c>
      <c r="M15" s="131" t="s">
        <v>763</v>
      </c>
      <c r="N15" s="131" t="s">
        <v>764</v>
      </c>
      <c r="O15" s="130">
        <v>43779</v>
      </c>
      <c r="P15" s="134">
        <v>43783</v>
      </c>
      <c r="Q15" s="134">
        <v>43783</v>
      </c>
      <c r="R15" s="131">
        <f>YEAR(Tabla1[[#This Row],[Fecha Real EO]])</f>
        <v>2019</v>
      </c>
    </row>
    <row r="16" spans="2:18" ht="15.6">
      <c r="B16" s="130">
        <v>42794</v>
      </c>
      <c r="C16" s="131" t="s">
        <v>743</v>
      </c>
      <c r="D16" s="131" t="s">
        <v>765</v>
      </c>
      <c r="E16" s="132" t="s">
        <v>206</v>
      </c>
      <c r="F16" s="131">
        <v>7</v>
      </c>
      <c r="G16" s="135" t="s">
        <v>766</v>
      </c>
      <c r="H16" s="131"/>
      <c r="I16" s="131" t="s">
        <v>175</v>
      </c>
      <c r="J16" s="131"/>
      <c r="K16" s="131"/>
      <c r="L16" s="131" t="s">
        <v>747</v>
      </c>
      <c r="M16" s="131"/>
      <c r="N16" s="131"/>
      <c r="O16" s="131"/>
      <c r="P16" s="130"/>
      <c r="Q16" s="134"/>
      <c r="R16" s="131">
        <f>YEAR(Tabla1[[#This Row],[Fecha Real EO]])</f>
        <v>1900</v>
      </c>
    </row>
    <row r="17" spans="2:18" ht="15.6">
      <c r="B17" s="130">
        <v>42900</v>
      </c>
      <c r="C17" s="131" t="s">
        <v>743</v>
      </c>
      <c r="D17" s="131" t="s">
        <v>767</v>
      </c>
      <c r="E17" s="132" t="s">
        <v>95</v>
      </c>
      <c r="F17" s="131">
        <v>9</v>
      </c>
      <c r="G17" s="135" t="s">
        <v>768</v>
      </c>
      <c r="H17" s="131"/>
      <c r="I17" s="131" t="s">
        <v>746</v>
      </c>
      <c r="J17" s="131" t="s">
        <v>769</v>
      </c>
      <c r="K17" s="131"/>
      <c r="L17" s="131" t="s">
        <v>747</v>
      </c>
      <c r="M17" s="131"/>
      <c r="N17" s="131"/>
      <c r="O17" s="131"/>
      <c r="P17" s="130"/>
      <c r="Q17" s="134"/>
      <c r="R17" s="131">
        <f>YEAR(Tabla1[[#This Row],[Fecha Real EO]])</f>
        <v>1900</v>
      </c>
    </row>
    <row r="18" spans="2:18" ht="15.6">
      <c r="B18" s="130">
        <v>42907</v>
      </c>
      <c r="C18" s="131" t="s">
        <v>743</v>
      </c>
      <c r="D18" s="131" t="s">
        <v>770</v>
      </c>
      <c r="E18" s="132" t="s">
        <v>85</v>
      </c>
      <c r="F18" s="131">
        <v>10</v>
      </c>
      <c r="G18" s="135" t="s">
        <v>771</v>
      </c>
      <c r="H18" s="131" t="s">
        <v>757</v>
      </c>
      <c r="I18" s="131" t="s">
        <v>751</v>
      </c>
      <c r="J18" s="131" t="s">
        <v>746</v>
      </c>
      <c r="K18" s="131"/>
      <c r="L18" s="131" t="s">
        <v>747</v>
      </c>
      <c r="M18" s="131"/>
      <c r="N18" s="131"/>
      <c r="O18" s="131"/>
      <c r="P18" s="130"/>
      <c r="Q18" s="134"/>
      <c r="R18" s="131">
        <f>YEAR(Tabla1[[#This Row],[Fecha Real EO]])</f>
        <v>1900</v>
      </c>
    </row>
    <row r="19" spans="2:18" ht="15.6">
      <c r="B19" s="130">
        <v>42909</v>
      </c>
      <c r="C19" s="131" t="s">
        <v>743</v>
      </c>
      <c r="D19" s="131" t="s">
        <v>772</v>
      </c>
      <c r="E19" s="132" t="s">
        <v>206</v>
      </c>
      <c r="F19" s="131">
        <v>11</v>
      </c>
      <c r="G19" s="135" t="s">
        <v>773</v>
      </c>
      <c r="H19" s="131" t="s">
        <v>757</v>
      </c>
      <c r="I19" s="131" t="s">
        <v>751</v>
      </c>
      <c r="J19" s="131" t="s">
        <v>746</v>
      </c>
      <c r="K19" s="131"/>
      <c r="L19" s="131" t="s">
        <v>747</v>
      </c>
      <c r="M19" s="131"/>
      <c r="N19" s="131"/>
      <c r="O19" s="131"/>
      <c r="P19" s="130"/>
      <c r="Q19" s="134"/>
      <c r="R19" s="131">
        <f>YEAR(Tabla1[[#This Row],[Fecha Real EO]])</f>
        <v>1900</v>
      </c>
    </row>
    <row r="20" spans="2:18" ht="15.6">
      <c r="B20" s="130">
        <v>43047.705787037034</v>
      </c>
      <c r="C20" s="131" t="s">
        <v>743</v>
      </c>
      <c r="D20" s="131" t="s">
        <v>774</v>
      </c>
      <c r="E20" s="132" t="s">
        <v>775</v>
      </c>
      <c r="F20" s="131">
        <v>12</v>
      </c>
      <c r="G20" s="135" t="s">
        <v>776</v>
      </c>
      <c r="H20" s="131" t="s">
        <v>777</v>
      </c>
      <c r="I20" s="131" t="s">
        <v>751</v>
      </c>
      <c r="J20" s="131" t="s">
        <v>746</v>
      </c>
      <c r="K20" s="131"/>
      <c r="L20" s="131" t="s">
        <v>747</v>
      </c>
      <c r="M20" s="131"/>
      <c r="N20" s="131"/>
      <c r="O20" s="131"/>
      <c r="P20" s="130"/>
      <c r="Q20" s="134"/>
      <c r="R20" s="131">
        <f>YEAR(Tabla1[[#This Row],[Fecha Real EO]])</f>
        <v>1900</v>
      </c>
    </row>
    <row r="21" spans="2:18" ht="15.6">
      <c r="B21" s="130">
        <v>42926</v>
      </c>
      <c r="C21" s="131" t="s">
        <v>743</v>
      </c>
      <c r="D21" s="131" t="s">
        <v>778</v>
      </c>
      <c r="E21" s="132" t="s">
        <v>43</v>
      </c>
      <c r="F21" s="131">
        <v>13</v>
      </c>
      <c r="G21" s="135" t="s">
        <v>779</v>
      </c>
      <c r="H21" s="131"/>
      <c r="I21" s="131" t="s">
        <v>175</v>
      </c>
      <c r="J21" s="131" t="s">
        <v>769</v>
      </c>
      <c r="K21" s="131"/>
      <c r="L21" s="131" t="s">
        <v>747</v>
      </c>
      <c r="M21" s="131"/>
      <c r="N21" s="131"/>
      <c r="O21" s="131"/>
      <c r="P21" s="130">
        <v>43352</v>
      </c>
      <c r="Q21" s="134">
        <v>43537</v>
      </c>
      <c r="R21" s="131">
        <f>YEAR(Tabla1[[#This Row],[Fecha Real EO]])</f>
        <v>2018</v>
      </c>
    </row>
    <row r="22" spans="2:18" ht="15.6">
      <c r="B22" s="130">
        <v>42926</v>
      </c>
      <c r="C22" s="131" t="s">
        <v>743</v>
      </c>
      <c r="D22" s="131" t="s">
        <v>780</v>
      </c>
      <c r="E22" s="132" t="s">
        <v>43</v>
      </c>
      <c r="F22" s="131">
        <v>14</v>
      </c>
      <c r="G22" s="135" t="s">
        <v>781</v>
      </c>
      <c r="H22" s="131" t="s">
        <v>757</v>
      </c>
      <c r="I22" s="131" t="s">
        <v>751</v>
      </c>
      <c r="J22" s="131" t="s">
        <v>769</v>
      </c>
      <c r="K22" s="131"/>
      <c r="L22" s="131" t="s">
        <v>747</v>
      </c>
      <c r="M22" s="131"/>
      <c r="N22" s="131"/>
      <c r="O22" s="131"/>
      <c r="P22" s="130"/>
      <c r="Q22" s="134"/>
      <c r="R22" s="131">
        <f>YEAR(Tabla1[[#This Row],[Fecha Real EO]])</f>
        <v>1900</v>
      </c>
    </row>
    <row r="23" spans="2:18" ht="15.6">
      <c r="B23" s="130">
        <v>43026.417025462964</v>
      </c>
      <c r="C23" s="131" t="s">
        <v>743</v>
      </c>
      <c r="D23" s="131" t="s">
        <v>782</v>
      </c>
      <c r="E23" s="132" t="s">
        <v>43</v>
      </c>
      <c r="F23" s="131">
        <v>15</v>
      </c>
      <c r="G23" s="135" t="s">
        <v>783</v>
      </c>
      <c r="H23" s="131" t="s">
        <v>757</v>
      </c>
      <c r="I23" s="131" t="s">
        <v>751</v>
      </c>
      <c r="J23" s="131" t="s">
        <v>769</v>
      </c>
      <c r="K23" s="131"/>
      <c r="L23" s="131" t="s">
        <v>747</v>
      </c>
      <c r="M23" s="131"/>
      <c r="N23" s="131"/>
      <c r="O23" s="131"/>
      <c r="P23" s="130"/>
      <c r="Q23" s="134"/>
      <c r="R23" s="131">
        <f>YEAR(Tabla1[[#This Row],[Fecha Real EO]])</f>
        <v>1900</v>
      </c>
    </row>
    <row r="24" spans="2:18" ht="15.6">
      <c r="B24" s="130">
        <v>42894</v>
      </c>
      <c r="C24" s="131" t="s">
        <v>743</v>
      </c>
      <c r="D24" s="131" t="s">
        <v>784</v>
      </c>
      <c r="E24" s="132" t="s">
        <v>181</v>
      </c>
      <c r="F24" s="131">
        <v>16</v>
      </c>
      <c r="G24" s="135" t="s">
        <v>785</v>
      </c>
      <c r="H24" s="131"/>
      <c r="I24" s="131" t="s">
        <v>175</v>
      </c>
      <c r="J24" s="131" t="s">
        <v>751</v>
      </c>
      <c r="K24" s="131"/>
      <c r="L24" s="131" t="s">
        <v>747</v>
      </c>
      <c r="M24" s="131"/>
      <c r="N24" s="131"/>
      <c r="O24" s="131"/>
      <c r="P24" s="130"/>
      <c r="Q24" s="134"/>
      <c r="R24" s="131">
        <f>YEAR(Tabla1[[#This Row],[Fecha Real EO]])</f>
        <v>1900</v>
      </c>
    </row>
    <row r="25" spans="2:18" ht="15.6">
      <c r="B25" s="130">
        <v>42935</v>
      </c>
      <c r="C25" s="131" t="s">
        <v>743</v>
      </c>
      <c r="D25" s="131" t="s">
        <v>786</v>
      </c>
      <c r="E25" s="132" t="s">
        <v>787</v>
      </c>
      <c r="F25" s="131">
        <v>17</v>
      </c>
      <c r="G25" s="135" t="s">
        <v>788</v>
      </c>
      <c r="H25" s="131"/>
      <c r="I25" s="131" t="s">
        <v>175</v>
      </c>
      <c r="J25" s="131" t="s">
        <v>751</v>
      </c>
      <c r="K25" s="131"/>
      <c r="L25" s="131" t="s">
        <v>747</v>
      </c>
      <c r="M25" s="131"/>
      <c r="N25" s="131"/>
      <c r="O25" s="131"/>
      <c r="P25" s="130"/>
      <c r="Q25" s="134"/>
      <c r="R25" s="131">
        <f>YEAR(Tabla1[[#This Row],[Fecha Real EO]])</f>
        <v>1900</v>
      </c>
    </row>
    <row r="26" spans="2:18" ht="15.6">
      <c r="B26" s="130">
        <v>43722</v>
      </c>
      <c r="C26" s="131" t="s">
        <v>743</v>
      </c>
      <c r="D26" s="131" t="s">
        <v>789</v>
      </c>
      <c r="E26" s="132" t="s">
        <v>85</v>
      </c>
      <c r="F26" s="131">
        <v>18</v>
      </c>
      <c r="G26" s="135" t="s">
        <v>790</v>
      </c>
      <c r="H26" s="131" t="s">
        <v>757</v>
      </c>
      <c r="I26" s="131" t="s">
        <v>751</v>
      </c>
      <c r="J26" s="131" t="s">
        <v>746</v>
      </c>
      <c r="K26" s="131"/>
      <c r="L26" s="131" t="s">
        <v>747</v>
      </c>
      <c r="M26" s="131"/>
      <c r="N26" s="131"/>
      <c r="O26" s="131"/>
      <c r="P26" s="130"/>
      <c r="Q26" s="134">
        <v>44348</v>
      </c>
      <c r="R26" s="131">
        <f>YEAR(Tabla1[[#This Row],[Fecha Real EO]])</f>
        <v>1900</v>
      </c>
    </row>
    <row r="27" spans="2:18" ht="15.6">
      <c r="B27" s="130">
        <v>42969</v>
      </c>
      <c r="C27" s="131" t="s">
        <v>743</v>
      </c>
      <c r="D27" s="131" t="s">
        <v>791</v>
      </c>
      <c r="E27" s="132" t="s">
        <v>206</v>
      </c>
      <c r="F27" s="131">
        <v>19</v>
      </c>
      <c r="G27" s="135" t="s">
        <v>792</v>
      </c>
      <c r="H27" s="131" t="s">
        <v>757</v>
      </c>
      <c r="I27" s="131" t="s">
        <v>171</v>
      </c>
      <c r="J27" s="131"/>
      <c r="K27" s="131"/>
      <c r="L27" s="131" t="s">
        <v>747</v>
      </c>
      <c r="M27" s="131" t="s">
        <v>793</v>
      </c>
      <c r="N27" s="131" t="s">
        <v>794</v>
      </c>
      <c r="O27" s="131"/>
      <c r="P27" s="130"/>
      <c r="Q27" s="134">
        <v>44539</v>
      </c>
      <c r="R27" s="131">
        <f>YEAR(Tabla1[[#This Row],[Fecha Real EO]])</f>
        <v>1900</v>
      </c>
    </row>
    <row r="28" spans="2:18" ht="15.6">
      <c r="B28" s="130">
        <v>42969</v>
      </c>
      <c r="C28" s="131" t="s">
        <v>743</v>
      </c>
      <c r="D28" s="131" t="s">
        <v>791</v>
      </c>
      <c r="E28" s="132" t="s">
        <v>206</v>
      </c>
      <c r="F28" s="131">
        <v>19</v>
      </c>
      <c r="G28" s="135" t="s">
        <v>795</v>
      </c>
      <c r="H28" s="131" t="s">
        <v>757</v>
      </c>
      <c r="I28" s="131" t="s">
        <v>171</v>
      </c>
      <c r="J28" s="131"/>
      <c r="K28" s="131"/>
      <c r="L28" s="131" t="s">
        <v>747</v>
      </c>
      <c r="M28" s="131" t="s">
        <v>793</v>
      </c>
      <c r="N28" s="131" t="s">
        <v>794</v>
      </c>
      <c r="O28" s="131"/>
      <c r="P28" s="130"/>
      <c r="Q28" s="134">
        <v>44539</v>
      </c>
      <c r="R28" s="131">
        <f>YEAR(Tabla1[[#This Row],[Fecha Real EO]])</f>
        <v>1900</v>
      </c>
    </row>
    <row r="29" spans="2:18" ht="15.6">
      <c r="B29" s="130">
        <v>42969</v>
      </c>
      <c r="C29" s="131" t="s">
        <v>743</v>
      </c>
      <c r="D29" s="131" t="s">
        <v>791</v>
      </c>
      <c r="E29" s="132" t="s">
        <v>206</v>
      </c>
      <c r="F29" s="131">
        <v>19</v>
      </c>
      <c r="G29" s="135" t="s">
        <v>796</v>
      </c>
      <c r="H29" s="131" t="s">
        <v>757</v>
      </c>
      <c r="I29" s="131" t="s">
        <v>171</v>
      </c>
      <c r="J29" s="131" t="s">
        <v>746</v>
      </c>
      <c r="K29" s="131"/>
      <c r="L29" s="131" t="s">
        <v>747</v>
      </c>
      <c r="M29" s="131" t="s">
        <v>793</v>
      </c>
      <c r="N29" s="131" t="s">
        <v>794</v>
      </c>
      <c r="O29" s="131"/>
      <c r="P29" s="130"/>
      <c r="Q29" s="134">
        <v>44539</v>
      </c>
      <c r="R29" s="131">
        <f>YEAR(Tabla1[[#This Row],[Fecha Real EO]])</f>
        <v>1900</v>
      </c>
    </row>
    <row r="30" spans="2:18" ht="15.6">
      <c r="B30" s="130">
        <v>42969</v>
      </c>
      <c r="C30" s="131" t="s">
        <v>743</v>
      </c>
      <c r="D30" s="131" t="s">
        <v>791</v>
      </c>
      <c r="E30" s="132" t="s">
        <v>206</v>
      </c>
      <c r="F30" s="131">
        <v>19</v>
      </c>
      <c r="G30" s="135" t="s">
        <v>797</v>
      </c>
      <c r="H30" s="131" t="s">
        <v>757</v>
      </c>
      <c r="I30" s="131" t="s">
        <v>171</v>
      </c>
      <c r="J30" s="131"/>
      <c r="K30" s="131"/>
      <c r="L30" s="131" t="s">
        <v>747</v>
      </c>
      <c r="M30" s="131" t="s">
        <v>793</v>
      </c>
      <c r="N30" s="131" t="s">
        <v>794</v>
      </c>
      <c r="O30" s="131"/>
      <c r="P30" s="130"/>
      <c r="Q30" s="134">
        <v>44539</v>
      </c>
      <c r="R30" s="131">
        <f>YEAR(Tabla1[[#This Row],[Fecha Real EO]])</f>
        <v>1900</v>
      </c>
    </row>
    <row r="31" spans="2:18" ht="15.6">
      <c r="B31" s="130">
        <v>42969</v>
      </c>
      <c r="C31" s="131" t="s">
        <v>743</v>
      </c>
      <c r="D31" s="131" t="s">
        <v>791</v>
      </c>
      <c r="E31" s="132" t="s">
        <v>206</v>
      </c>
      <c r="F31" s="131">
        <v>19</v>
      </c>
      <c r="G31" s="135" t="s">
        <v>798</v>
      </c>
      <c r="H31" s="131" t="s">
        <v>757</v>
      </c>
      <c r="I31" s="131" t="s">
        <v>171</v>
      </c>
      <c r="J31" s="131" t="s">
        <v>746</v>
      </c>
      <c r="K31" s="131"/>
      <c r="L31" s="131" t="s">
        <v>747</v>
      </c>
      <c r="M31" s="131" t="s">
        <v>793</v>
      </c>
      <c r="N31" s="131" t="s">
        <v>794</v>
      </c>
      <c r="O31" s="131"/>
      <c r="P31" s="130"/>
      <c r="Q31" s="134">
        <v>44539</v>
      </c>
      <c r="R31" s="131">
        <f>YEAR(Tabla1[[#This Row],[Fecha Real EO]])</f>
        <v>1900</v>
      </c>
    </row>
    <row r="32" spans="2:18" ht="15.6">
      <c r="B32" s="130">
        <v>42969</v>
      </c>
      <c r="C32" s="131" t="s">
        <v>743</v>
      </c>
      <c r="D32" s="131" t="s">
        <v>791</v>
      </c>
      <c r="E32" s="132" t="s">
        <v>206</v>
      </c>
      <c r="F32" s="131">
        <v>19</v>
      </c>
      <c r="G32" s="135" t="s">
        <v>799</v>
      </c>
      <c r="H32" s="131" t="s">
        <v>757</v>
      </c>
      <c r="I32" s="131" t="s">
        <v>171</v>
      </c>
      <c r="J32" s="131"/>
      <c r="K32" s="131"/>
      <c r="L32" s="131" t="s">
        <v>747</v>
      </c>
      <c r="M32" s="131" t="s">
        <v>793</v>
      </c>
      <c r="N32" s="131" t="s">
        <v>794</v>
      </c>
      <c r="O32" s="131"/>
      <c r="P32" s="130"/>
      <c r="Q32" s="134">
        <v>44539</v>
      </c>
      <c r="R32" s="131">
        <f>YEAR(Tabla1[[#This Row],[Fecha Real EO]])</f>
        <v>1900</v>
      </c>
    </row>
    <row r="33" spans="2:18" ht="15.6">
      <c r="B33" s="130">
        <v>42969</v>
      </c>
      <c r="C33" s="131" t="s">
        <v>743</v>
      </c>
      <c r="D33" s="131" t="s">
        <v>791</v>
      </c>
      <c r="E33" s="132" t="s">
        <v>206</v>
      </c>
      <c r="F33" s="131">
        <v>19</v>
      </c>
      <c r="G33" s="135" t="s">
        <v>800</v>
      </c>
      <c r="H33" s="131" t="s">
        <v>757</v>
      </c>
      <c r="I33" s="131" t="s">
        <v>171</v>
      </c>
      <c r="J33" s="131" t="s">
        <v>801</v>
      </c>
      <c r="K33" s="131"/>
      <c r="L33" s="131" t="s">
        <v>747</v>
      </c>
      <c r="M33" s="131" t="s">
        <v>793</v>
      </c>
      <c r="N33" s="131" t="s">
        <v>794</v>
      </c>
      <c r="O33" s="131"/>
      <c r="P33" s="130"/>
      <c r="Q33" s="134">
        <v>44539</v>
      </c>
      <c r="R33" s="131">
        <f>YEAR(Tabla1[[#This Row],[Fecha Real EO]])</f>
        <v>1900</v>
      </c>
    </row>
    <row r="34" spans="2:18" ht="15.6">
      <c r="B34" s="130">
        <v>42969</v>
      </c>
      <c r="C34" s="131" t="s">
        <v>743</v>
      </c>
      <c r="D34" s="131" t="s">
        <v>791</v>
      </c>
      <c r="E34" s="132" t="s">
        <v>206</v>
      </c>
      <c r="F34" s="131">
        <v>19</v>
      </c>
      <c r="G34" s="135" t="s">
        <v>802</v>
      </c>
      <c r="H34" s="131" t="s">
        <v>757</v>
      </c>
      <c r="I34" s="131" t="s">
        <v>171</v>
      </c>
      <c r="J34" s="131" t="s">
        <v>801</v>
      </c>
      <c r="K34" s="131"/>
      <c r="L34" s="131" t="s">
        <v>747</v>
      </c>
      <c r="M34" s="131" t="s">
        <v>793</v>
      </c>
      <c r="N34" s="131" t="s">
        <v>794</v>
      </c>
      <c r="O34" s="131"/>
      <c r="P34" s="130"/>
      <c r="Q34" s="134">
        <v>44539</v>
      </c>
      <c r="R34" s="131">
        <f>YEAR(Tabla1[[#This Row],[Fecha Real EO]])</f>
        <v>1900</v>
      </c>
    </row>
    <row r="35" spans="2:18" ht="15.6">
      <c r="B35" s="130">
        <v>42969</v>
      </c>
      <c r="C35" s="131" t="s">
        <v>743</v>
      </c>
      <c r="D35" s="131" t="s">
        <v>791</v>
      </c>
      <c r="E35" s="132" t="s">
        <v>206</v>
      </c>
      <c r="F35" s="131">
        <v>19</v>
      </c>
      <c r="G35" s="135" t="s">
        <v>803</v>
      </c>
      <c r="H35" s="131" t="s">
        <v>757</v>
      </c>
      <c r="I35" s="131" t="s">
        <v>171</v>
      </c>
      <c r="J35" s="131"/>
      <c r="K35" s="131"/>
      <c r="L35" s="131" t="s">
        <v>747</v>
      </c>
      <c r="M35" s="131" t="s">
        <v>793</v>
      </c>
      <c r="N35" s="131" t="s">
        <v>794</v>
      </c>
      <c r="O35" s="131"/>
      <c r="P35" s="130"/>
      <c r="Q35" s="134">
        <v>44539</v>
      </c>
      <c r="R35" s="131">
        <f>YEAR(Tabla1[[#This Row],[Fecha Real EO]])</f>
        <v>1900</v>
      </c>
    </row>
    <row r="36" spans="2:18" ht="15.6">
      <c r="B36" s="130">
        <v>42969</v>
      </c>
      <c r="C36" s="131" t="s">
        <v>743</v>
      </c>
      <c r="D36" s="131" t="s">
        <v>791</v>
      </c>
      <c r="E36" s="132" t="s">
        <v>206</v>
      </c>
      <c r="F36" s="131">
        <v>19</v>
      </c>
      <c r="G36" s="135" t="s">
        <v>804</v>
      </c>
      <c r="H36" s="131" t="s">
        <v>757</v>
      </c>
      <c r="I36" s="131" t="s">
        <v>171</v>
      </c>
      <c r="J36" s="131"/>
      <c r="K36" s="131"/>
      <c r="L36" s="131" t="s">
        <v>747</v>
      </c>
      <c r="M36" s="131" t="s">
        <v>793</v>
      </c>
      <c r="N36" s="131" t="s">
        <v>794</v>
      </c>
      <c r="O36" s="131"/>
      <c r="P36" s="130"/>
      <c r="Q36" s="134">
        <v>44539</v>
      </c>
      <c r="R36" s="131">
        <f>YEAR(Tabla1[[#This Row],[Fecha Real EO]])</f>
        <v>1900</v>
      </c>
    </row>
    <row r="37" spans="2:18" ht="15.6">
      <c r="B37" s="130">
        <v>42969</v>
      </c>
      <c r="C37" s="131" t="s">
        <v>743</v>
      </c>
      <c r="D37" s="131" t="s">
        <v>791</v>
      </c>
      <c r="E37" s="132" t="s">
        <v>206</v>
      </c>
      <c r="F37" s="131">
        <v>19</v>
      </c>
      <c r="G37" s="135" t="s">
        <v>805</v>
      </c>
      <c r="H37" s="131" t="s">
        <v>757</v>
      </c>
      <c r="I37" s="131" t="s">
        <v>171</v>
      </c>
      <c r="J37" s="131"/>
      <c r="K37" s="131"/>
      <c r="L37" s="131" t="s">
        <v>747</v>
      </c>
      <c r="M37" s="131" t="s">
        <v>793</v>
      </c>
      <c r="N37" s="131" t="s">
        <v>794</v>
      </c>
      <c r="O37" s="131"/>
      <c r="P37" s="130"/>
      <c r="Q37" s="134">
        <v>44539</v>
      </c>
      <c r="R37" s="131">
        <f>YEAR(Tabla1[[#This Row],[Fecha Real EO]])</f>
        <v>1900</v>
      </c>
    </row>
    <row r="38" spans="2:18" ht="15.6">
      <c r="B38" s="130">
        <v>42969</v>
      </c>
      <c r="C38" s="131" t="s">
        <v>743</v>
      </c>
      <c r="D38" s="131" t="s">
        <v>791</v>
      </c>
      <c r="E38" s="132" t="s">
        <v>206</v>
      </c>
      <c r="F38" s="131">
        <v>19</v>
      </c>
      <c r="G38" s="135" t="s">
        <v>806</v>
      </c>
      <c r="H38" s="131" t="s">
        <v>757</v>
      </c>
      <c r="I38" s="131" t="s">
        <v>171</v>
      </c>
      <c r="J38" s="131"/>
      <c r="K38" s="131"/>
      <c r="L38" s="131" t="s">
        <v>747</v>
      </c>
      <c r="M38" s="131" t="s">
        <v>793</v>
      </c>
      <c r="N38" s="131" t="s">
        <v>794</v>
      </c>
      <c r="O38" s="131"/>
      <c r="P38" s="130"/>
      <c r="Q38" s="134">
        <v>44539</v>
      </c>
      <c r="R38" s="131">
        <f>YEAR(Tabla1[[#This Row],[Fecha Real EO]])</f>
        <v>1900</v>
      </c>
    </row>
    <row r="39" spans="2:18" ht="15.6">
      <c r="B39" s="130">
        <v>42969</v>
      </c>
      <c r="C39" s="131" t="s">
        <v>743</v>
      </c>
      <c r="D39" s="131" t="s">
        <v>807</v>
      </c>
      <c r="E39" s="132" t="s">
        <v>254</v>
      </c>
      <c r="F39" s="131">
        <v>20</v>
      </c>
      <c r="G39" s="135" t="s">
        <v>808</v>
      </c>
      <c r="H39" s="131" t="s">
        <v>757</v>
      </c>
      <c r="I39" s="131" t="s">
        <v>751</v>
      </c>
      <c r="J39" s="131" t="s">
        <v>746</v>
      </c>
      <c r="K39" s="131"/>
      <c r="L39" s="131" t="s">
        <v>747</v>
      </c>
      <c r="M39" s="131"/>
      <c r="N39" s="131"/>
      <c r="O39" s="131"/>
      <c r="P39" s="130"/>
      <c r="Q39" s="134"/>
      <c r="R39" s="131">
        <f>YEAR(Tabla1[[#This Row],[Fecha Real EO]])</f>
        <v>1900</v>
      </c>
    </row>
    <row r="40" spans="2:18" ht="15.6">
      <c r="B40" s="130">
        <v>42969</v>
      </c>
      <c r="C40" s="131" t="s">
        <v>743</v>
      </c>
      <c r="D40" s="131" t="s">
        <v>807</v>
      </c>
      <c r="E40" s="132" t="s">
        <v>254</v>
      </c>
      <c r="F40" s="131">
        <v>20</v>
      </c>
      <c r="G40" s="135" t="s">
        <v>809</v>
      </c>
      <c r="H40" s="131" t="s">
        <v>757</v>
      </c>
      <c r="I40" s="131" t="s">
        <v>751</v>
      </c>
      <c r="J40" s="131" t="s">
        <v>746</v>
      </c>
      <c r="K40" s="131"/>
      <c r="L40" s="131" t="s">
        <v>747</v>
      </c>
      <c r="M40" s="131"/>
      <c r="N40" s="131"/>
      <c r="O40" s="131"/>
      <c r="P40" s="130"/>
      <c r="Q40" s="134"/>
      <c r="R40" s="131">
        <f>YEAR(Tabla1[[#This Row],[Fecha Real EO]])</f>
        <v>1900</v>
      </c>
    </row>
    <row r="41" spans="2:18" ht="15.6">
      <c r="B41" s="130">
        <v>42969</v>
      </c>
      <c r="C41" s="131" t="s">
        <v>743</v>
      </c>
      <c r="D41" s="131" t="s">
        <v>807</v>
      </c>
      <c r="E41" s="132" t="s">
        <v>254</v>
      </c>
      <c r="F41" s="131">
        <v>20</v>
      </c>
      <c r="G41" s="135" t="s">
        <v>810</v>
      </c>
      <c r="H41" s="131" t="s">
        <v>757</v>
      </c>
      <c r="I41" s="131" t="s">
        <v>751</v>
      </c>
      <c r="J41" s="131" t="s">
        <v>746</v>
      </c>
      <c r="K41" s="131"/>
      <c r="L41" s="131" t="s">
        <v>747</v>
      </c>
      <c r="M41" s="131"/>
      <c r="N41" s="131"/>
      <c r="O41" s="131"/>
      <c r="P41" s="130"/>
      <c r="Q41" s="134"/>
      <c r="R41" s="131">
        <f>YEAR(Tabla1[[#This Row],[Fecha Real EO]])</f>
        <v>1900</v>
      </c>
    </row>
    <row r="42" spans="2:18" ht="15.6">
      <c r="B42" s="130">
        <v>42982</v>
      </c>
      <c r="C42" s="131" t="s">
        <v>743</v>
      </c>
      <c r="D42" s="131" t="s">
        <v>811</v>
      </c>
      <c r="E42" s="132" t="s">
        <v>254</v>
      </c>
      <c r="F42" s="131">
        <v>21</v>
      </c>
      <c r="G42" s="135" t="s">
        <v>812</v>
      </c>
      <c r="H42" s="131"/>
      <c r="I42" s="131"/>
      <c r="J42" s="131" t="s">
        <v>746</v>
      </c>
      <c r="K42" s="131"/>
      <c r="L42" s="131" t="s">
        <v>747</v>
      </c>
      <c r="M42" s="131"/>
      <c r="N42" s="131"/>
      <c r="O42" s="131"/>
      <c r="P42" s="130">
        <v>43313</v>
      </c>
      <c r="Q42" s="134">
        <v>43668</v>
      </c>
      <c r="R42" s="131">
        <f>YEAR(Tabla1[[#This Row],[Fecha Real EO]])</f>
        <v>2018</v>
      </c>
    </row>
    <row r="43" spans="2:18" ht="15.6">
      <c r="B43" s="130">
        <v>42950</v>
      </c>
      <c r="C43" s="131" t="s">
        <v>743</v>
      </c>
      <c r="D43" s="131" t="s">
        <v>813</v>
      </c>
      <c r="E43" s="132" t="s">
        <v>110</v>
      </c>
      <c r="F43" s="131">
        <v>22</v>
      </c>
      <c r="G43" s="135" t="s">
        <v>814</v>
      </c>
      <c r="H43" s="131" t="s">
        <v>750</v>
      </c>
      <c r="I43" s="131" t="s">
        <v>751</v>
      </c>
      <c r="J43" s="131" t="s">
        <v>769</v>
      </c>
      <c r="K43" s="131"/>
      <c r="L43" s="131" t="s">
        <v>747</v>
      </c>
      <c r="M43" s="131"/>
      <c r="N43" s="131"/>
      <c r="O43" s="131"/>
      <c r="P43" s="130"/>
      <c r="Q43" s="134"/>
      <c r="R43" s="131">
        <f>YEAR(Tabla1[[#This Row],[Fecha Real EO]])</f>
        <v>1900</v>
      </c>
    </row>
    <row r="44" spans="2:18" ht="15.6">
      <c r="B44" s="130">
        <v>42950</v>
      </c>
      <c r="C44" s="131" t="s">
        <v>743</v>
      </c>
      <c r="D44" s="131" t="s">
        <v>815</v>
      </c>
      <c r="E44" s="132" t="s">
        <v>110</v>
      </c>
      <c r="F44" s="131">
        <v>23</v>
      </c>
      <c r="G44" s="135" t="s">
        <v>816</v>
      </c>
      <c r="H44" s="131" t="s">
        <v>750</v>
      </c>
      <c r="I44" s="131" t="s">
        <v>751</v>
      </c>
      <c r="J44" s="131" t="s">
        <v>769</v>
      </c>
      <c r="K44" s="131"/>
      <c r="L44" s="131" t="s">
        <v>747</v>
      </c>
      <c r="M44" s="131"/>
      <c r="N44" s="131"/>
      <c r="O44" s="131"/>
      <c r="P44" s="130"/>
      <c r="Q44" s="134"/>
      <c r="R44" s="131">
        <f>YEAR(Tabla1[[#This Row],[Fecha Real EO]])</f>
        <v>1900</v>
      </c>
    </row>
    <row r="45" spans="2:18" ht="15.6">
      <c r="B45" s="130">
        <v>42993.567476851851</v>
      </c>
      <c r="C45" s="131" t="s">
        <v>743</v>
      </c>
      <c r="D45" s="131" t="s">
        <v>817</v>
      </c>
      <c r="E45" s="132" t="s">
        <v>818</v>
      </c>
      <c r="F45" s="131">
        <v>25</v>
      </c>
      <c r="G45" s="135" t="s">
        <v>819</v>
      </c>
      <c r="H45" s="131"/>
      <c r="I45" s="131" t="s">
        <v>746</v>
      </c>
      <c r="J45" s="131"/>
      <c r="K45" s="131"/>
      <c r="L45" s="131" t="s">
        <v>747</v>
      </c>
      <c r="M45" s="131"/>
      <c r="N45" s="131"/>
      <c r="O45" s="131"/>
      <c r="P45" s="130"/>
      <c r="Q45" s="134"/>
      <c r="R45" s="131">
        <f>YEAR(Tabla1[[#This Row],[Fecha Real EO]])</f>
        <v>1900</v>
      </c>
    </row>
    <row r="46" spans="2:18" ht="15.6">
      <c r="B46" s="130">
        <v>11</v>
      </c>
      <c r="C46" s="131" t="s">
        <v>36</v>
      </c>
      <c r="D46" s="131"/>
      <c r="E46" s="132" t="s">
        <v>820</v>
      </c>
      <c r="F46" s="131">
        <v>26</v>
      </c>
      <c r="G46" s="135" t="s">
        <v>821</v>
      </c>
      <c r="H46" s="131" t="s">
        <v>822</v>
      </c>
      <c r="I46" s="131" t="s">
        <v>249</v>
      </c>
      <c r="J46" s="131"/>
      <c r="K46" s="131"/>
      <c r="L46" s="131" t="s">
        <v>747</v>
      </c>
      <c r="M46" s="131"/>
      <c r="N46" s="131"/>
      <c r="O46" s="131"/>
      <c r="P46" s="130"/>
      <c r="Q46" s="134"/>
      <c r="R46" s="131">
        <f>YEAR(Tabla1[[#This Row],[Fecha Real EO]])</f>
        <v>1900</v>
      </c>
    </row>
    <row r="47" spans="2:18" ht="15.75" customHeight="1">
      <c r="B47" s="130">
        <v>42958</v>
      </c>
      <c r="C47" s="131" t="s">
        <v>743</v>
      </c>
      <c r="D47" s="131" t="s">
        <v>823</v>
      </c>
      <c r="E47" s="132" t="s">
        <v>824</v>
      </c>
      <c r="F47" s="131">
        <v>27</v>
      </c>
      <c r="G47" s="135" t="s">
        <v>825</v>
      </c>
      <c r="H47" s="131"/>
      <c r="I47" s="131" t="s">
        <v>762</v>
      </c>
      <c r="J47" s="131" t="s">
        <v>171</v>
      </c>
      <c r="K47" s="131"/>
      <c r="L47" s="131" t="s">
        <v>826</v>
      </c>
      <c r="M47" s="131"/>
      <c r="N47" s="131"/>
      <c r="O47" s="131"/>
      <c r="P47" s="130"/>
      <c r="Q47" s="134"/>
      <c r="R47" s="131">
        <f>YEAR(Tabla1[[#This Row],[Fecha Real EO]])</f>
        <v>1900</v>
      </c>
    </row>
    <row r="48" spans="2:18" ht="15.75" customHeight="1">
      <c r="B48" s="130">
        <v>43000</v>
      </c>
      <c r="C48" s="131" t="s">
        <v>743</v>
      </c>
      <c r="D48" s="131" t="s">
        <v>827</v>
      </c>
      <c r="E48" s="132" t="s">
        <v>110</v>
      </c>
      <c r="F48" s="131">
        <v>28</v>
      </c>
      <c r="G48" s="135" t="s">
        <v>828</v>
      </c>
      <c r="H48" s="131"/>
      <c r="I48" s="131" t="s">
        <v>746</v>
      </c>
      <c r="J48" s="131"/>
      <c r="K48" s="131"/>
      <c r="L48" s="131" t="s">
        <v>747</v>
      </c>
      <c r="M48" s="131"/>
      <c r="N48" s="131"/>
      <c r="O48" s="131"/>
      <c r="P48" s="130"/>
      <c r="Q48" s="134"/>
      <c r="R48" s="131">
        <f>YEAR(Tabla1[[#This Row],[Fecha Real EO]])</f>
        <v>1900</v>
      </c>
    </row>
    <row r="49" spans="2:18" ht="15.75" customHeight="1">
      <c r="B49" s="130">
        <v>43010.383275462962</v>
      </c>
      <c r="C49" s="131" t="s">
        <v>743</v>
      </c>
      <c r="D49" s="131" t="s">
        <v>829</v>
      </c>
      <c r="E49" s="132" t="s">
        <v>85</v>
      </c>
      <c r="F49" s="131">
        <v>29</v>
      </c>
      <c r="G49" s="135" t="s">
        <v>830</v>
      </c>
      <c r="H49" s="131"/>
      <c r="I49" s="131" t="s">
        <v>769</v>
      </c>
      <c r="J49" s="131"/>
      <c r="K49" s="131"/>
      <c r="L49" s="131" t="s">
        <v>747</v>
      </c>
      <c r="M49" s="131"/>
      <c r="N49" s="131"/>
      <c r="O49" s="131"/>
      <c r="P49" s="130"/>
      <c r="Q49" s="134"/>
      <c r="R49" s="131">
        <f>YEAR(Tabla1[[#This Row],[Fecha Real EO]])</f>
        <v>1900</v>
      </c>
    </row>
    <row r="50" spans="2:18" ht="15.75" customHeight="1">
      <c r="B50" s="130">
        <v>43011.672511574077</v>
      </c>
      <c r="C50" s="131" t="s">
        <v>743</v>
      </c>
      <c r="D50" s="131" t="s">
        <v>831</v>
      </c>
      <c r="E50" s="132" t="s">
        <v>832</v>
      </c>
      <c r="F50" s="131">
        <v>30</v>
      </c>
      <c r="G50" s="135" t="s">
        <v>833</v>
      </c>
      <c r="H50" s="131"/>
      <c r="I50" s="131" t="s">
        <v>746</v>
      </c>
      <c r="J50" s="131" t="s">
        <v>175</v>
      </c>
      <c r="K50" s="131"/>
      <c r="L50" s="131" t="s">
        <v>747</v>
      </c>
      <c r="M50" s="131"/>
      <c r="N50" s="131"/>
      <c r="O50" s="131"/>
      <c r="P50" s="130"/>
      <c r="Q50" s="134"/>
      <c r="R50" s="131">
        <f>YEAR(Tabla1[[#This Row],[Fecha Real EO]])</f>
        <v>1900</v>
      </c>
    </row>
    <row r="51" spans="2:18" ht="15.75" customHeight="1">
      <c r="B51" s="130">
        <v>43010.376018518517</v>
      </c>
      <c r="C51" s="131" t="s">
        <v>743</v>
      </c>
      <c r="D51" s="131" t="s">
        <v>834</v>
      </c>
      <c r="E51" s="132" t="s">
        <v>85</v>
      </c>
      <c r="F51" s="131">
        <v>31</v>
      </c>
      <c r="G51" s="135" t="s">
        <v>835</v>
      </c>
      <c r="H51" s="131"/>
      <c r="I51" s="131"/>
      <c r="J51" s="131"/>
      <c r="K51" s="131"/>
      <c r="L51" s="131" t="s">
        <v>747</v>
      </c>
      <c r="M51" s="131"/>
      <c r="N51" s="131"/>
      <c r="O51" s="131"/>
      <c r="P51" s="130"/>
      <c r="Q51" s="134"/>
      <c r="R51" s="131">
        <f>YEAR(Tabla1[[#This Row],[Fecha Real EO]])</f>
        <v>1900</v>
      </c>
    </row>
    <row r="52" spans="2:18" ht="15.75" customHeight="1">
      <c r="B52" s="130">
        <v>43012</v>
      </c>
      <c r="C52" s="131" t="s">
        <v>743</v>
      </c>
      <c r="D52" s="131" t="s">
        <v>836</v>
      </c>
      <c r="E52" s="132" t="s">
        <v>85</v>
      </c>
      <c r="F52" s="131">
        <v>32</v>
      </c>
      <c r="G52" s="135" t="s">
        <v>837</v>
      </c>
      <c r="H52" s="131"/>
      <c r="I52" s="131" t="s">
        <v>175</v>
      </c>
      <c r="J52" s="131"/>
      <c r="K52" s="131"/>
      <c r="L52" s="131" t="s">
        <v>747</v>
      </c>
      <c r="M52" s="131"/>
      <c r="N52" s="131"/>
      <c r="O52" s="131"/>
      <c r="P52" s="130"/>
      <c r="Q52" s="134"/>
      <c r="R52" s="131">
        <f>YEAR(Tabla1[[#This Row],[Fecha Real EO]])</f>
        <v>1900</v>
      </c>
    </row>
    <row r="53" spans="2:18" ht="15.75" customHeight="1">
      <c r="B53" s="130">
        <v>43018</v>
      </c>
      <c r="C53" s="131" t="s">
        <v>743</v>
      </c>
      <c r="D53" s="131" t="s">
        <v>838</v>
      </c>
      <c r="E53" s="132" t="s">
        <v>95</v>
      </c>
      <c r="F53" s="131">
        <v>34</v>
      </c>
      <c r="G53" s="135" t="s">
        <v>839</v>
      </c>
      <c r="H53" s="131" t="s">
        <v>757</v>
      </c>
      <c r="I53" s="131" t="s">
        <v>840</v>
      </c>
      <c r="J53" s="131" t="s">
        <v>175</v>
      </c>
      <c r="K53" s="12" t="s">
        <v>68</v>
      </c>
      <c r="L53" s="131" t="s">
        <v>747</v>
      </c>
      <c r="M53" s="131" t="s">
        <v>841</v>
      </c>
      <c r="N53" s="131" t="s">
        <v>842</v>
      </c>
      <c r="O53" s="131" t="s">
        <v>841</v>
      </c>
      <c r="P53" s="130">
        <v>44167</v>
      </c>
      <c r="Q53" s="134">
        <v>44208</v>
      </c>
      <c r="R53" s="131">
        <f>YEAR(Tabla1[[#This Row],[Fecha Real EO]])</f>
        <v>2020</v>
      </c>
    </row>
    <row r="54" spans="2:18" ht="15.75" customHeight="1">
      <c r="B54" s="130">
        <v>43018</v>
      </c>
      <c r="C54" s="131" t="s">
        <v>743</v>
      </c>
      <c r="D54" s="131" t="s">
        <v>843</v>
      </c>
      <c r="E54" s="132" t="s">
        <v>43</v>
      </c>
      <c r="F54" s="131">
        <v>35</v>
      </c>
      <c r="G54" s="135" t="s">
        <v>844</v>
      </c>
      <c r="H54" s="131"/>
      <c r="I54" s="131" t="s">
        <v>175</v>
      </c>
      <c r="J54" s="131" t="s">
        <v>769</v>
      </c>
      <c r="L54" s="131" t="s">
        <v>747</v>
      </c>
      <c r="M54" s="131"/>
      <c r="N54" s="131"/>
      <c r="O54" s="131"/>
      <c r="P54" s="130"/>
      <c r="Q54" s="134"/>
      <c r="R54" s="131">
        <f>YEAR(Tabla1[[#This Row],[Fecha Real EO]])</f>
        <v>1900</v>
      </c>
    </row>
    <row r="55" spans="2:18" ht="15.75" customHeight="1">
      <c r="B55" s="130">
        <v>43024.372187499997</v>
      </c>
      <c r="C55" s="131" t="s">
        <v>743</v>
      </c>
      <c r="D55" s="131" t="s">
        <v>845</v>
      </c>
      <c r="E55" s="132" t="s">
        <v>181</v>
      </c>
      <c r="F55" s="131">
        <v>36</v>
      </c>
      <c r="G55" s="135" t="s">
        <v>846</v>
      </c>
      <c r="H55" s="131" t="s">
        <v>757</v>
      </c>
      <c r="I55" s="131" t="s">
        <v>847</v>
      </c>
      <c r="J55" s="131"/>
      <c r="K55" s="12" t="s">
        <v>68</v>
      </c>
      <c r="L55" s="131" t="s">
        <v>747</v>
      </c>
      <c r="M55" s="131" t="s">
        <v>848</v>
      </c>
      <c r="N55" s="131" t="s">
        <v>849</v>
      </c>
      <c r="O55" s="131" t="s">
        <v>848</v>
      </c>
      <c r="P55" s="130">
        <v>43731</v>
      </c>
      <c r="Q55" s="134">
        <v>43740</v>
      </c>
      <c r="R55" s="131">
        <f>YEAR(Tabla1[[#This Row],[Fecha Real EO]])</f>
        <v>2019</v>
      </c>
    </row>
    <row r="56" spans="2:18" ht="15.75" customHeight="1">
      <c r="B56" s="130">
        <v>43024.730590277781</v>
      </c>
      <c r="C56" s="131" t="s">
        <v>743</v>
      </c>
      <c r="D56" s="131" t="s">
        <v>850</v>
      </c>
      <c r="E56" s="132" t="s">
        <v>110</v>
      </c>
      <c r="F56" s="131">
        <v>37</v>
      </c>
      <c r="G56" s="135" t="s">
        <v>851</v>
      </c>
      <c r="H56" s="131" t="s">
        <v>750</v>
      </c>
      <c r="I56" s="131" t="s">
        <v>632</v>
      </c>
      <c r="J56" s="131" t="s">
        <v>171</v>
      </c>
      <c r="K56" s="131" t="s">
        <v>39</v>
      </c>
      <c r="L56" s="136" t="s">
        <v>852</v>
      </c>
      <c r="M56" s="136" t="s">
        <v>853</v>
      </c>
      <c r="N56" s="136" t="s">
        <v>854</v>
      </c>
      <c r="O56" s="136"/>
      <c r="P56" s="130"/>
      <c r="Q56" s="134"/>
      <c r="R56" s="131">
        <f>YEAR(Tabla1[[#This Row],[Fecha Real EO]])</f>
        <v>1900</v>
      </c>
    </row>
    <row r="57" spans="2:18" ht="15.75" customHeight="1">
      <c r="B57" s="130">
        <v>43020</v>
      </c>
      <c r="C57" s="131" t="s">
        <v>743</v>
      </c>
      <c r="D57" s="131" t="s">
        <v>855</v>
      </c>
      <c r="E57" s="132" t="s">
        <v>43</v>
      </c>
      <c r="F57" s="131">
        <v>39</v>
      </c>
      <c r="G57" s="135" t="s">
        <v>856</v>
      </c>
      <c r="H57" s="131"/>
      <c r="I57" s="131" t="s">
        <v>746</v>
      </c>
      <c r="J57" s="131"/>
      <c r="K57" s="131"/>
      <c r="L57" s="131" t="s">
        <v>747</v>
      </c>
      <c r="M57" s="131"/>
      <c r="N57" s="131"/>
      <c r="O57" s="131"/>
      <c r="P57" s="130"/>
      <c r="Q57" s="134"/>
      <c r="R57" s="131">
        <f>YEAR(Tabla1[[#This Row],[Fecha Real EO]])</f>
        <v>1900</v>
      </c>
    </row>
    <row r="58" spans="2:18" ht="15.75" customHeight="1">
      <c r="B58" s="130">
        <v>43034.73232638889</v>
      </c>
      <c r="C58" s="131" t="s">
        <v>743</v>
      </c>
      <c r="D58" s="131" t="s">
        <v>857</v>
      </c>
      <c r="E58" s="132" t="s">
        <v>206</v>
      </c>
      <c r="F58" s="131">
        <v>41</v>
      </c>
      <c r="G58" s="135" t="s">
        <v>858</v>
      </c>
      <c r="H58" s="131" t="s">
        <v>757</v>
      </c>
      <c r="I58" s="131" t="s">
        <v>751</v>
      </c>
      <c r="J58" s="131" t="s">
        <v>746</v>
      </c>
      <c r="K58" s="131"/>
      <c r="L58" s="131" t="s">
        <v>747</v>
      </c>
      <c r="M58" s="131"/>
      <c r="N58" s="131"/>
      <c r="O58" s="131"/>
      <c r="P58" s="130"/>
      <c r="Q58" s="134"/>
      <c r="R58" s="131">
        <f>YEAR(Tabla1[[#This Row],[Fecha Real EO]])</f>
        <v>1900</v>
      </c>
    </row>
    <row r="59" spans="2:18" ht="15.75" customHeight="1">
      <c r="B59" s="130">
        <v>14</v>
      </c>
      <c r="C59" s="131" t="s">
        <v>36</v>
      </c>
      <c r="D59" s="131"/>
      <c r="E59" s="132" t="s">
        <v>859</v>
      </c>
      <c r="F59" s="131">
        <v>61</v>
      </c>
      <c r="G59" s="135" t="s">
        <v>860</v>
      </c>
      <c r="H59" s="131"/>
      <c r="I59" s="131" t="s">
        <v>175</v>
      </c>
      <c r="J59" s="131" t="s">
        <v>175</v>
      </c>
      <c r="K59" s="131"/>
      <c r="L59" s="131" t="s">
        <v>742</v>
      </c>
      <c r="M59" s="131"/>
      <c r="N59" s="131"/>
      <c r="O59" s="131"/>
      <c r="P59" s="130"/>
      <c r="Q59" s="134"/>
      <c r="R59" s="131">
        <f>YEAR(Tabla1[[#This Row],[Fecha Real EO]])</f>
        <v>1900</v>
      </c>
    </row>
    <row r="60" spans="2:18" ht="15.6">
      <c r="B60" s="130">
        <v>15</v>
      </c>
      <c r="C60" s="131" t="s">
        <v>36</v>
      </c>
      <c r="D60" s="131"/>
      <c r="E60" s="132" t="s">
        <v>861</v>
      </c>
      <c r="F60" s="131">
        <v>63</v>
      </c>
      <c r="G60" s="135" t="s">
        <v>862</v>
      </c>
      <c r="H60" s="131"/>
      <c r="I60" s="131" t="s">
        <v>175</v>
      </c>
      <c r="J60" s="131"/>
      <c r="K60" s="131"/>
      <c r="L60" s="131" t="s">
        <v>747</v>
      </c>
      <c r="M60" s="131"/>
      <c r="N60" s="131"/>
      <c r="O60" s="131"/>
      <c r="P60" s="130"/>
      <c r="Q60" s="134"/>
      <c r="R60" s="131">
        <f>YEAR(Tabla1[[#This Row],[Fecha Real EO]])</f>
        <v>1900</v>
      </c>
    </row>
    <row r="61" spans="2:18" ht="15.75" customHeight="1">
      <c r="B61" s="130">
        <v>42908.709722222222</v>
      </c>
      <c r="C61" s="131" t="s">
        <v>36</v>
      </c>
      <c r="D61" s="131" t="s">
        <v>41</v>
      </c>
      <c r="E61" s="132" t="s">
        <v>37</v>
      </c>
      <c r="F61" s="131">
        <v>67</v>
      </c>
      <c r="G61" s="135" t="s">
        <v>863</v>
      </c>
      <c r="H61" s="131" t="s">
        <v>777</v>
      </c>
      <c r="I61" s="131" t="s">
        <v>175</v>
      </c>
      <c r="J61" s="131" t="s">
        <v>113</v>
      </c>
      <c r="K61" s="131" t="s">
        <v>39</v>
      </c>
      <c r="L61" s="131" t="s">
        <v>852</v>
      </c>
      <c r="M61" s="131" t="s">
        <v>864</v>
      </c>
      <c r="N61" s="131"/>
      <c r="O61" s="131" t="s">
        <v>865</v>
      </c>
      <c r="P61" s="130"/>
      <c r="Q61" s="134"/>
      <c r="R61" s="131">
        <f>YEAR(Tabla1[[#This Row],[Fecha Real EO]])</f>
        <v>1900</v>
      </c>
    </row>
    <row r="62" spans="2:18" ht="15.6">
      <c r="B62" s="130">
        <v>16</v>
      </c>
      <c r="C62" s="131" t="s">
        <v>36</v>
      </c>
      <c r="D62" s="131"/>
      <c r="E62" s="132" t="s">
        <v>866</v>
      </c>
      <c r="F62" s="131">
        <v>89</v>
      </c>
      <c r="G62" s="135" t="s">
        <v>867</v>
      </c>
      <c r="H62" s="131" t="s">
        <v>868</v>
      </c>
      <c r="I62" s="131" t="s">
        <v>751</v>
      </c>
      <c r="J62" s="131" t="s">
        <v>746</v>
      </c>
      <c r="K62" s="131"/>
      <c r="L62" s="131" t="s">
        <v>747</v>
      </c>
      <c r="M62" s="131"/>
      <c r="N62" s="131"/>
      <c r="O62" s="131"/>
      <c r="P62" s="130"/>
      <c r="Q62" s="134"/>
      <c r="R62" s="131">
        <f>YEAR(Tabla1[[#This Row],[Fecha Real EO]])</f>
        <v>1900</v>
      </c>
    </row>
    <row r="63" spans="2:18" ht="15.6">
      <c r="B63" s="130">
        <v>17</v>
      </c>
      <c r="C63" s="131" t="s">
        <v>36</v>
      </c>
      <c r="D63" s="131"/>
      <c r="E63" s="132" t="s">
        <v>869</v>
      </c>
      <c r="F63" s="131">
        <v>92</v>
      </c>
      <c r="G63" s="135" t="s">
        <v>870</v>
      </c>
      <c r="H63" s="131"/>
      <c r="I63" s="131" t="s">
        <v>175</v>
      </c>
      <c r="J63" s="131"/>
      <c r="K63" s="131"/>
      <c r="L63" s="131" t="s">
        <v>747</v>
      </c>
      <c r="M63" s="131"/>
      <c r="N63" s="131"/>
      <c r="O63" s="131"/>
      <c r="P63" s="130">
        <v>43377</v>
      </c>
      <c r="Q63" s="134">
        <v>43377</v>
      </c>
      <c r="R63" s="131">
        <f>YEAR(Tabla1[[#This Row],[Fecha Real EO]])</f>
        <v>2018</v>
      </c>
    </row>
    <row r="64" spans="2:18" ht="15.6">
      <c r="B64" s="130">
        <v>18</v>
      </c>
      <c r="C64" s="131" t="s">
        <v>36</v>
      </c>
      <c r="D64" s="131"/>
      <c r="E64" s="132" t="s">
        <v>204</v>
      </c>
      <c r="F64" s="131">
        <v>96</v>
      </c>
      <c r="G64" s="135" t="s">
        <v>871</v>
      </c>
      <c r="H64" s="131"/>
      <c r="I64" s="131" t="s">
        <v>746</v>
      </c>
      <c r="J64" s="131" t="s">
        <v>751</v>
      </c>
      <c r="K64" s="131"/>
      <c r="L64" s="131" t="s">
        <v>747</v>
      </c>
      <c r="M64" s="131"/>
      <c r="N64" s="131"/>
      <c r="O64" s="131"/>
      <c r="P64" s="130"/>
      <c r="Q64" s="134"/>
      <c r="R64" s="131">
        <f>YEAR(Tabla1[[#This Row],[Fecha Real EO]])</f>
        <v>1900</v>
      </c>
    </row>
    <row r="65" spans="2:18" ht="15.6">
      <c r="B65" s="130">
        <v>19</v>
      </c>
      <c r="C65" s="131" t="s">
        <v>36</v>
      </c>
      <c r="D65" s="131"/>
      <c r="E65" s="132" t="s">
        <v>872</v>
      </c>
      <c r="F65" s="131">
        <v>116</v>
      </c>
      <c r="G65" s="135" t="s">
        <v>873</v>
      </c>
      <c r="H65" s="131"/>
      <c r="I65" s="131" t="s">
        <v>751</v>
      </c>
      <c r="J65" s="131" t="s">
        <v>175</v>
      </c>
      <c r="K65" s="131"/>
      <c r="L65" s="131" t="s">
        <v>747</v>
      </c>
      <c r="M65" s="131"/>
      <c r="N65" s="131"/>
      <c r="O65" s="131"/>
      <c r="P65" s="130"/>
      <c r="Q65" s="134"/>
      <c r="R65" s="131">
        <f>YEAR(Tabla1[[#This Row],[Fecha Real EO]])</f>
        <v>1900</v>
      </c>
    </row>
    <row r="66" spans="2:18" ht="15.6">
      <c r="B66" s="130">
        <v>42976.365428240744</v>
      </c>
      <c r="C66" s="131" t="s">
        <v>60</v>
      </c>
      <c r="D66" s="131" t="s">
        <v>874</v>
      </c>
      <c r="E66" s="132" t="s">
        <v>875</v>
      </c>
      <c r="F66" s="131">
        <v>127</v>
      </c>
      <c r="G66" s="135" t="s">
        <v>876</v>
      </c>
      <c r="H66" s="131" t="s">
        <v>877</v>
      </c>
      <c r="I66" s="131" t="s">
        <v>878</v>
      </c>
      <c r="J66" s="131" t="s">
        <v>751</v>
      </c>
      <c r="K66" s="131"/>
      <c r="L66" s="131" t="s">
        <v>747</v>
      </c>
      <c r="M66" s="131"/>
      <c r="N66" s="131" t="s">
        <v>879</v>
      </c>
      <c r="O66" s="131"/>
      <c r="P66" s="130">
        <v>43713</v>
      </c>
      <c r="Q66" s="134">
        <v>43713</v>
      </c>
      <c r="R66" s="131">
        <f>YEAR(Tabla1[[#This Row],[Fecha Real EO]])</f>
        <v>2019</v>
      </c>
    </row>
    <row r="67" spans="2:18" ht="15.6">
      <c r="B67" s="130">
        <v>20</v>
      </c>
      <c r="C67" s="131" t="s">
        <v>36</v>
      </c>
      <c r="D67" s="131"/>
      <c r="E67" s="132" t="s">
        <v>880</v>
      </c>
      <c r="F67" s="131">
        <v>132</v>
      </c>
      <c r="G67" s="135" t="s">
        <v>881</v>
      </c>
      <c r="H67" s="131"/>
      <c r="I67" s="131" t="s">
        <v>746</v>
      </c>
      <c r="J67" s="131"/>
      <c r="K67" s="131"/>
      <c r="L67" s="131" t="s">
        <v>747</v>
      </c>
      <c r="M67" s="131"/>
      <c r="N67" s="131"/>
      <c r="O67" s="131"/>
      <c r="P67" s="130"/>
      <c r="Q67" s="134"/>
      <c r="R67" s="131">
        <f>YEAR(Tabla1[[#This Row],[Fecha Real EO]])</f>
        <v>1900</v>
      </c>
    </row>
    <row r="68" spans="2:18" ht="15.75" customHeight="1">
      <c r="B68" s="130">
        <v>43145.344270833331</v>
      </c>
      <c r="C68" s="131" t="s">
        <v>448</v>
      </c>
      <c r="D68" s="131" t="s">
        <v>882</v>
      </c>
      <c r="E68" s="132" t="s">
        <v>883</v>
      </c>
      <c r="F68" s="131">
        <v>137</v>
      </c>
      <c r="G68" s="135" t="s">
        <v>884</v>
      </c>
      <c r="H68" s="131"/>
      <c r="I68" s="131" t="s">
        <v>741</v>
      </c>
      <c r="J68" s="131"/>
      <c r="K68" s="131"/>
      <c r="L68" s="131" t="s">
        <v>742</v>
      </c>
      <c r="M68" s="131"/>
      <c r="N68" s="131"/>
      <c r="O68" s="131"/>
      <c r="P68" s="130"/>
      <c r="Q68" s="134"/>
      <c r="R68" s="131">
        <f>YEAR(Tabla1[[#This Row],[Fecha Real EO]])</f>
        <v>1900</v>
      </c>
    </row>
    <row r="69" spans="2:18" ht="15.6">
      <c r="B69" s="130">
        <v>43386</v>
      </c>
      <c r="C69" s="131" t="s">
        <v>60</v>
      </c>
      <c r="D69" s="131"/>
      <c r="E69" s="132" t="s">
        <v>885</v>
      </c>
      <c r="F69" s="131">
        <v>138</v>
      </c>
      <c r="G69" s="135" t="s">
        <v>886</v>
      </c>
      <c r="H69" s="131" t="s">
        <v>877</v>
      </c>
      <c r="I69" s="131" t="s">
        <v>887</v>
      </c>
      <c r="J69" s="131"/>
      <c r="K69" s="131" t="s">
        <v>39</v>
      </c>
      <c r="L69" s="131" t="s">
        <v>747</v>
      </c>
      <c r="M69" s="131" t="s">
        <v>888</v>
      </c>
      <c r="N69" s="131" t="s">
        <v>888</v>
      </c>
      <c r="O69" s="131" t="s">
        <v>889</v>
      </c>
      <c r="P69" s="130">
        <v>44469</v>
      </c>
      <c r="Q69" s="134">
        <v>44469</v>
      </c>
      <c r="R69" s="131">
        <f>YEAR(Tabla1[[#This Row],[Fecha Real EO]])</f>
        <v>2021</v>
      </c>
    </row>
    <row r="70" spans="2:18" ht="15.6">
      <c r="B70" s="130">
        <v>21</v>
      </c>
      <c r="C70" s="131" t="s">
        <v>36</v>
      </c>
      <c r="D70" s="131"/>
      <c r="E70" s="132" t="s">
        <v>890</v>
      </c>
      <c r="F70" s="131">
        <v>145</v>
      </c>
      <c r="G70" s="135" t="s">
        <v>891</v>
      </c>
      <c r="H70" s="131"/>
      <c r="I70" s="131" t="s">
        <v>746</v>
      </c>
      <c r="J70" s="131"/>
      <c r="K70" s="131"/>
      <c r="L70" s="131" t="s">
        <v>747</v>
      </c>
      <c r="M70" s="131"/>
      <c r="N70" s="131"/>
      <c r="O70" s="131"/>
      <c r="P70" s="130">
        <v>42979</v>
      </c>
      <c r="Q70" s="134">
        <v>42978</v>
      </c>
      <c r="R70" s="131">
        <f>YEAR(Tabla1[[#This Row],[Fecha Real EO]])</f>
        <v>2017</v>
      </c>
    </row>
    <row r="71" spans="2:18" ht="15.6">
      <c r="B71" s="130">
        <v>43623</v>
      </c>
      <c r="C71" s="131" t="s">
        <v>60</v>
      </c>
      <c r="D71" s="131" t="s">
        <v>892</v>
      </c>
      <c r="E71" s="132" t="s">
        <v>893</v>
      </c>
      <c r="F71" s="131">
        <v>146</v>
      </c>
      <c r="G71" s="135" t="s">
        <v>894</v>
      </c>
      <c r="H71" s="131" t="s">
        <v>877</v>
      </c>
      <c r="I71" s="131" t="s">
        <v>887</v>
      </c>
      <c r="J71" s="131" t="s">
        <v>751</v>
      </c>
      <c r="K71" s="131" t="s">
        <v>78</v>
      </c>
      <c r="L71" s="131" t="s">
        <v>747</v>
      </c>
      <c r="M71" s="131" t="s">
        <v>895</v>
      </c>
      <c r="N71" s="131" t="s">
        <v>895</v>
      </c>
      <c r="O71" s="131" t="s">
        <v>896</v>
      </c>
      <c r="P71" s="130">
        <v>44012</v>
      </c>
      <c r="Q71" s="134">
        <v>44014</v>
      </c>
      <c r="R71" s="131">
        <f>YEAR(Tabla1[[#This Row],[Fecha Real EO]])</f>
        <v>2020</v>
      </c>
    </row>
    <row r="72" spans="2:18" ht="15.6">
      <c r="B72" s="130">
        <v>43243</v>
      </c>
      <c r="C72" s="131" t="s">
        <v>36</v>
      </c>
      <c r="D72" s="131" t="s">
        <v>897</v>
      </c>
      <c r="E72" s="132" t="s">
        <v>898</v>
      </c>
      <c r="F72" s="131">
        <v>154</v>
      </c>
      <c r="G72" s="135" t="s">
        <v>899</v>
      </c>
      <c r="H72" s="131"/>
      <c r="I72" s="131"/>
      <c r="J72" s="131"/>
      <c r="K72" s="131"/>
      <c r="L72" s="131" t="s">
        <v>747</v>
      </c>
      <c r="M72" s="131"/>
      <c r="N72" s="131"/>
      <c r="O72" s="131"/>
      <c r="P72" s="130">
        <v>42887</v>
      </c>
      <c r="Q72" s="134">
        <v>42908</v>
      </c>
      <c r="R72" s="131">
        <f>YEAR(Tabla1[[#This Row],[Fecha Real EO]])</f>
        <v>2017</v>
      </c>
    </row>
    <row r="73" spans="2:18" ht="15.6">
      <c r="B73" s="130">
        <v>22</v>
      </c>
      <c r="C73" s="131" t="s">
        <v>36</v>
      </c>
      <c r="D73" s="131"/>
      <c r="E73" s="132" t="s">
        <v>37</v>
      </c>
      <c r="F73" s="131">
        <v>155</v>
      </c>
      <c r="G73" s="135" t="s">
        <v>900</v>
      </c>
      <c r="H73" s="131"/>
      <c r="I73" s="131" t="s">
        <v>175</v>
      </c>
      <c r="J73" s="131" t="s">
        <v>746</v>
      </c>
      <c r="K73" s="131"/>
      <c r="L73" s="131" t="s">
        <v>747</v>
      </c>
      <c r="M73" s="131"/>
      <c r="N73" s="131"/>
      <c r="O73" s="131"/>
      <c r="P73" s="130"/>
      <c r="Q73" s="134"/>
      <c r="R73" s="131">
        <f>YEAR(Tabla1[[#This Row],[Fecha Real EO]])</f>
        <v>1900</v>
      </c>
    </row>
    <row r="74" spans="2:18" ht="15.6">
      <c r="B74" s="130">
        <v>23</v>
      </c>
      <c r="C74" s="131" t="s">
        <v>36</v>
      </c>
      <c r="D74" s="131"/>
      <c r="E74" s="132" t="s">
        <v>901</v>
      </c>
      <c r="F74" s="131">
        <v>156</v>
      </c>
      <c r="G74" s="135" t="s">
        <v>902</v>
      </c>
      <c r="H74" s="131"/>
      <c r="I74" s="131" t="s">
        <v>175</v>
      </c>
      <c r="J74" s="131" t="s">
        <v>751</v>
      </c>
      <c r="K74" s="131"/>
      <c r="L74" s="131" t="s">
        <v>747</v>
      </c>
      <c r="M74" s="131"/>
      <c r="N74" s="131"/>
      <c r="O74" s="131"/>
      <c r="P74" s="130"/>
      <c r="Q74" s="134"/>
      <c r="R74" s="131">
        <f>YEAR(Tabla1[[#This Row],[Fecha Real EO]])</f>
        <v>1900</v>
      </c>
    </row>
    <row r="75" spans="2:18" ht="15.75" customHeight="1">
      <c r="B75" s="130">
        <v>42983</v>
      </c>
      <c r="C75" s="131" t="s">
        <v>36</v>
      </c>
      <c r="D75" s="131" t="s">
        <v>47</v>
      </c>
      <c r="E75" s="132" t="s">
        <v>859</v>
      </c>
      <c r="F75" s="131">
        <v>159</v>
      </c>
      <c r="G75" s="135" t="s">
        <v>903</v>
      </c>
      <c r="H75" s="131"/>
      <c r="I75" s="131" t="s">
        <v>175</v>
      </c>
      <c r="J75" s="131"/>
      <c r="K75" s="131"/>
      <c r="L75" s="131" t="s">
        <v>742</v>
      </c>
      <c r="M75" s="131"/>
      <c r="N75" s="131"/>
      <c r="O75" s="131"/>
      <c r="P75" s="130"/>
      <c r="Q75" s="134"/>
      <c r="R75" s="131">
        <f>YEAR(Tabla1[[#This Row],[Fecha Real EO]])</f>
        <v>1900</v>
      </c>
    </row>
    <row r="76" spans="2:18" ht="15.6">
      <c r="B76" s="130">
        <v>24</v>
      </c>
      <c r="C76" s="131" t="s">
        <v>36</v>
      </c>
      <c r="D76" s="131"/>
      <c r="E76" s="132" t="s">
        <v>869</v>
      </c>
      <c r="F76" s="131">
        <v>166</v>
      </c>
      <c r="G76" s="135" t="s">
        <v>904</v>
      </c>
      <c r="H76" s="131"/>
      <c r="I76" s="131" t="s">
        <v>746</v>
      </c>
      <c r="J76" s="131"/>
      <c r="K76" s="131"/>
      <c r="L76" s="131" t="s">
        <v>747</v>
      </c>
      <c r="M76" s="131"/>
      <c r="N76" s="131"/>
      <c r="O76" s="131"/>
      <c r="P76" s="130"/>
      <c r="Q76" s="134"/>
      <c r="R76" s="131">
        <f>YEAR(Tabla1[[#This Row],[Fecha Real EO]])</f>
        <v>1900</v>
      </c>
    </row>
    <row r="77" spans="2:18" ht="15.6">
      <c r="B77" s="130">
        <v>25</v>
      </c>
      <c r="C77" s="131" t="s">
        <v>36</v>
      </c>
      <c r="D77" s="131"/>
      <c r="E77" s="132" t="s">
        <v>204</v>
      </c>
      <c r="F77" s="131">
        <v>167</v>
      </c>
      <c r="G77" s="135" t="s">
        <v>905</v>
      </c>
      <c r="H77" s="131"/>
      <c r="I77" s="131"/>
      <c r="J77" s="131" t="s">
        <v>746</v>
      </c>
      <c r="K77" s="131"/>
      <c r="L77" s="131" t="s">
        <v>747</v>
      </c>
      <c r="M77" s="131"/>
      <c r="N77" s="131"/>
      <c r="O77" s="131"/>
      <c r="P77" s="130"/>
      <c r="Q77" s="134"/>
      <c r="R77" s="131">
        <f>YEAR(Tabla1[[#This Row],[Fecha Real EO]])</f>
        <v>1900</v>
      </c>
    </row>
    <row r="78" spans="2:18" ht="15.6">
      <c r="B78" s="130">
        <v>26</v>
      </c>
      <c r="C78" s="131" t="s">
        <v>36</v>
      </c>
      <c r="D78" s="131"/>
      <c r="E78" s="132" t="s">
        <v>95</v>
      </c>
      <c r="F78" s="131">
        <v>168</v>
      </c>
      <c r="G78" s="135" t="s">
        <v>906</v>
      </c>
      <c r="H78" s="131"/>
      <c r="I78" s="131" t="s">
        <v>175</v>
      </c>
      <c r="J78" s="131" t="s">
        <v>769</v>
      </c>
      <c r="K78" s="131"/>
      <c r="L78" s="131" t="s">
        <v>747</v>
      </c>
      <c r="M78" s="131"/>
      <c r="N78" s="131"/>
      <c r="O78" s="131"/>
      <c r="P78" s="130"/>
      <c r="Q78" s="134"/>
      <c r="R78" s="131">
        <f>YEAR(Tabla1[[#This Row],[Fecha Real EO]])</f>
        <v>1900</v>
      </c>
    </row>
    <row r="79" spans="2:18" ht="15.6">
      <c r="B79" s="130">
        <v>27</v>
      </c>
      <c r="C79" s="131" t="s">
        <v>36</v>
      </c>
      <c r="D79" s="131"/>
      <c r="E79" s="132" t="s">
        <v>204</v>
      </c>
      <c r="F79" s="131">
        <v>169</v>
      </c>
      <c r="G79" s="135" t="s">
        <v>907</v>
      </c>
      <c r="H79" s="131"/>
      <c r="I79" s="131"/>
      <c r="J79" s="131" t="s">
        <v>751</v>
      </c>
      <c r="K79" s="131"/>
      <c r="L79" s="131" t="s">
        <v>747</v>
      </c>
      <c r="M79" s="131"/>
      <c r="N79" s="131"/>
      <c r="O79" s="131"/>
      <c r="P79" s="130"/>
      <c r="Q79" s="134"/>
      <c r="R79" s="131">
        <f>YEAR(Tabla1[[#This Row],[Fecha Real EO]])</f>
        <v>1900</v>
      </c>
    </row>
    <row r="80" spans="2:18" ht="15.6">
      <c r="B80" s="130">
        <v>28</v>
      </c>
      <c r="C80" s="131" t="s">
        <v>36</v>
      </c>
      <c r="D80" s="131"/>
      <c r="E80" s="132" t="s">
        <v>37</v>
      </c>
      <c r="F80" s="131">
        <v>172</v>
      </c>
      <c r="G80" s="135" t="s">
        <v>908</v>
      </c>
      <c r="H80" s="131"/>
      <c r="I80" s="131" t="s">
        <v>175</v>
      </c>
      <c r="J80" s="131" t="s">
        <v>175</v>
      </c>
      <c r="K80" s="131"/>
      <c r="L80" s="131" t="s">
        <v>747</v>
      </c>
      <c r="M80" s="131"/>
      <c r="N80" s="131"/>
      <c r="O80" s="131"/>
      <c r="P80" s="130"/>
      <c r="Q80" s="134"/>
      <c r="R80" s="131">
        <f>YEAR(Tabla1[[#This Row],[Fecha Real EO]])</f>
        <v>1900</v>
      </c>
    </row>
    <row r="81" spans="2:18" ht="15.6">
      <c r="B81" s="130">
        <v>29</v>
      </c>
      <c r="C81" s="131" t="s">
        <v>36</v>
      </c>
      <c r="D81" s="131"/>
      <c r="E81" s="132" t="s">
        <v>869</v>
      </c>
      <c r="F81" s="131">
        <v>177</v>
      </c>
      <c r="G81" s="135" t="s">
        <v>909</v>
      </c>
      <c r="H81" s="131"/>
      <c r="I81" s="131" t="s">
        <v>175</v>
      </c>
      <c r="J81" s="131" t="s">
        <v>746</v>
      </c>
      <c r="K81" s="131"/>
      <c r="L81" s="131" t="s">
        <v>747</v>
      </c>
      <c r="M81" s="131"/>
      <c r="N81" s="131"/>
      <c r="O81" s="131"/>
      <c r="P81" s="130"/>
      <c r="Q81" s="134"/>
      <c r="R81" s="131">
        <f>YEAR(Tabla1[[#This Row],[Fecha Real EO]])</f>
        <v>1900</v>
      </c>
    </row>
    <row r="82" spans="2:18" ht="15.6">
      <c r="B82" s="130">
        <v>30</v>
      </c>
      <c r="C82" s="131" t="s">
        <v>36</v>
      </c>
      <c r="D82" s="131"/>
      <c r="E82" s="132" t="s">
        <v>869</v>
      </c>
      <c r="F82" s="131">
        <v>179</v>
      </c>
      <c r="G82" s="135" t="s">
        <v>910</v>
      </c>
      <c r="H82" s="131"/>
      <c r="I82" s="131" t="s">
        <v>746</v>
      </c>
      <c r="J82" s="131"/>
      <c r="K82" s="131"/>
      <c r="L82" s="131" t="s">
        <v>747</v>
      </c>
      <c r="M82" s="131"/>
      <c r="N82" s="131"/>
      <c r="O82" s="131"/>
      <c r="P82" s="130">
        <v>43332</v>
      </c>
      <c r="Q82" s="134">
        <v>43353</v>
      </c>
      <c r="R82" s="131">
        <f>YEAR(Tabla1[[#This Row],[Fecha Real EO]])</f>
        <v>2018</v>
      </c>
    </row>
    <row r="83" spans="2:18" ht="15.75" customHeight="1">
      <c r="B83" s="130">
        <v>31</v>
      </c>
      <c r="C83" s="131" t="s">
        <v>36</v>
      </c>
      <c r="D83" s="131"/>
      <c r="E83" s="132" t="s">
        <v>911</v>
      </c>
      <c r="F83" s="131">
        <v>189</v>
      </c>
      <c r="G83" s="135" t="s">
        <v>912</v>
      </c>
      <c r="H83" s="131"/>
      <c r="I83" s="131" t="s">
        <v>840</v>
      </c>
      <c r="J83" s="131" t="s">
        <v>746</v>
      </c>
      <c r="K83" s="131"/>
      <c r="L83" s="131" t="s">
        <v>742</v>
      </c>
      <c r="M83" s="131"/>
      <c r="N83" s="131"/>
      <c r="O83" s="131"/>
      <c r="P83" s="130"/>
      <c r="Q83" s="134"/>
      <c r="R83" s="131">
        <f>YEAR(Tabla1[[#This Row],[Fecha Real EO]])</f>
        <v>1900</v>
      </c>
    </row>
    <row r="84" spans="2:18" ht="15.6">
      <c r="B84" s="130">
        <v>32</v>
      </c>
      <c r="C84" s="131" t="s">
        <v>36</v>
      </c>
      <c r="D84" s="131" t="s">
        <v>913</v>
      </c>
      <c r="E84" s="132" t="s">
        <v>110</v>
      </c>
      <c r="F84" s="131">
        <v>195</v>
      </c>
      <c r="G84" s="135" t="s">
        <v>914</v>
      </c>
      <c r="H84" s="131"/>
      <c r="I84" s="131" t="s">
        <v>746</v>
      </c>
      <c r="J84" s="131"/>
      <c r="K84" s="131"/>
      <c r="L84" s="131" t="s">
        <v>747</v>
      </c>
      <c r="M84" s="131"/>
      <c r="N84" s="131"/>
      <c r="O84" s="131"/>
      <c r="P84" s="130"/>
      <c r="Q84" s="134"/>
      <c r="R84" s="131">
        <f>YEAR(Tabla1[[#This Row],[Fecha Real EO]])</f>
        <v>1900</v>
      </c>
    </row>
    <row r="85" spans="2:18" ht="15.75" customHeight="1">
      <c r="B85" s="130">
        <v>33</v>
      </c>
      <c r="C85" s="131" t="s">
        <v>36</v>
      </c>
      <c r="D85" s="131"/>
      <c r="E85" s="132" t="s">
        <v>915</v>
      </c>
      <c r="F85" s="131">
        <v>199</v>
      </c>
      <c r="G85" s="135" t="s">
        <v>916</v>
      </c>
      <c r="H85" s="131"/>
      <c r="I85" s="131" t="s">
        <v>746</v>
      </c>
      <c r="J85" s="131" t="s">
        <v>751</v>
      </c>
      <c r="K85" s="131"/>
      <c r="L85" s="131" t="s">
        <v>742</v>
      </c>
      <c r="M85" s="131"/>
      <c r="N85" s="131"/>
      <c r="O85" s="131"/>
      <c r="P85" s="130"/>
      <c r="Q85" s="134"/>
      <c r="R85" s="131">
        <f>YEAR(Tabla1[[#This Row],[Fecha Real EO]])</f>
        <v>1900</v>
      </c>
    </row>
    <row r="86" spans="2:18" ht="15.6">
      <c r="B86" s="130">
        <v>34</v>
      </c>
      <c r="C86" s="131" t="s">
        <v>36</v>
      </c>
      <c r="D86" s="131"/>
      <c r="E86" s="132" t="s">
        <v>204</v>
      </c>
      <c r="F86" s="131">
        <v>200</v>
      </c>
      <c r="G86" s="135" t="s">
        <v>917</v>
      </c>
      <c r="H86" s="131"/>
      <c r="I86" s="131"/>
      <c r="J86" s="131" t="s">
        <v>751</v>
      </c>
      <c r="K86" s="131"/>
      <c r="L86" s="131" t="s">
        <v>747</v>
      </c>
      <c r="M86" s="131"/>
      <c r="N86" s="131"/>
      <c r="O86" s="131"/>
      <c r="P86" s="130"/>
      <c r="Q86" s="134"/>
      <c r="R86" s="131">
        <f>YEAR(Tabla1[[#This Row],[Fecha Real EO]])</f>
        <v>1900</v>
      </c>
    </row>
    <row r="87" spans="2:18" ht="15.75" customHeight="1">
      <c r="B87" s="130">
        <v>35</v>
      </c>
      <c r="C87" s="131" t="s">
        <v>36</v>
      </c>
      <c r="D87" s="131"/>
      <c r="E87" s="132" t="s">
        <v>204</v>
      </c>
      <c r="F87" s="131">
        <v>202</v>
      </c>
      <c r="G87" s="135" t="s">
        <v>918</v>
      </c>
      <c r="H87" s="131"/>
      <c r="I87" s="131"/>
      <c r="J87" s="131" t="s">
        <v>175</v>
      </c>
      <c r="K87" s="131"/>
      <c r="L87" s="131" t="s">
        <v>742</v>
      </c>
      <c r="M87" s="131"/>
      <c r="N87" s="131"/>
      <c r="O87" s="131"/>
      <c r="P87" s="130"/>
      <c r="Q87" s="134"/>
      <c r="R87" s="131">
        <f>YEAR(Tabla1[[#This Row],[Fecha Real EO]])</f>
        <v>1900</v>
      </c>
    </row>
    <row r="88" spans="2:18" ht="15.6">
      <c r="B88" s="130">
        <v>36</v>
      </c>
      <c r="C88" s="131" t="s">
        <v>36</v>
      </c>
      <c r="D88" s="131"/>
      <c r="E88" s="132" t="s">
        <v>919</v>
      </c>
      <c r="F88" s="131">
        <v>203</v>
      </c>
      <c r="G88" s="135" t="s">
        <v>920</v>
      </c>
      <c r="H88" s="131"/>
      <c r="I88" s="131"/>
      <c r="J88" s="131" t="s">
        <v>746</v>
      </c>
      <c r="K88" s="131"/>
      <c r="L88" s="131" t="s">
        <v>747</v>
      </c>
      <c r="M88" s="131"/>
      <c r="N88" s="131"/>
      <c r="O88" s="131"/>
      <c r="P88" s="130">
        <v>42978</v>
      </c>
      <c r="Q88" s="134">
        <v>42978</v>
      </c>
      <c r="R88" s="131">
        <f>YEAR(Tabla1[[#This Row],[Fecha Real EO]])</f>
        <v>2017</v>
      </c>
    </row>
    <row r="89" spans="2:18" ht="15.6">
      <c r="B89" s="130">
        <v>37</v>
      </c>
      <c r="C89" s="131" t="s">
        <v>36</v>
      </c>
      <c r="D89" s="131"/>
      <c r="E89" s="132" t="s">
        <v>901</v>
      </c>
      <c r="F89" s="131">
        <v>205</v>
      </c>
      <c r="G89" s="135" t="s">
        <v>921</v>
      </c>
      <c r="H89" s="131"/>
      <c r="I89" s="131"/>
      <c r="J89" s="131" t="s">
        <v>751</v>
      </c>
      <c r="K89" s="131"/>
      <c r="L89" s="131" t="s">
        <v>747</v>
      </c>
      <c r="M89" s="131"/>
      <c r="N89" s="131"/>
      <c r="O89" s="131"/>
      <c r="P89" s="130"/>
      <c r="Q89" s="134"/>
      <c r="R89" s="131">
        <f>YEAR(Tabla1[[#This Row],[Fecha Real EO]])</f>
        <v>1900</v>
      </c>
    </row>
    <row r="90" spans="2:18" ht="15.6">
      <c r="B90" s="130">
        <v>42990</v>
      </c>
      <c r="C90" s="131" t="s">
        <v>36</v>
      </c>
      <c r="D90" s="131" t="s">
        <v>922</v>
      </c>
      <c r="E90" s="132" t="s">
        <v>923</v>
      </c>
      <c r="F90" s="131">
        <v>206</v>
      </c>
      <c r="G90" s="135" t="s">
        <v>924</v>
      </c>
      <c r="H90" s="131"/>
      <c r="I90" s="131" t="s">
        <v>175</v>
      </c>
      <c r="J90" s="131" t="s">
        <v>769</v>
      </c>
      <c r="K90" s="131"/>
      <c r="L90" s="131" t="s">
        <v>747</v>
      </c>
      <c r="M90" s="131"/>
      <c r="N90" s="131"/>
      <c r="O90" s="131"/>
      <c r="P90" s="130">
        <v>43433</v>
      </c>
      <c r="Q90" s="134">
        <v>43438</v>
      </c>
      <c r="R90" s="131">
        <f>YEAR(Tabla1[[#This Row],[Fecha Real EO]])</f>
        <v>2018</v>
      </c>
    </row>
    <row r="91" spans="2:18" ht="15.6">
      <c r="B91" s="130">
        <v>43665</v>
      </c>
      <c r="C91" s="131" t="s">
        <v>60</v>
      </c>
      <c r="D91" s="131" t="s">
        <v>925</v>
      </c>
      <c r="E91" s="132" t="s">
        <v>926</v>
      </c>
      <c r="F91" s="131">
        <v>208</v>
      </c>
      <c r="G91" s="135" t="s">
        <v>927</v>
      </c>
      <c r="H91" s="131" t="s">
        <v>877</v>
      </c>
      <c r="I91" s="131" t="s">
        <v>175</v>
      </c>
      <c r="J91" s="131" t="s">
        <v>249</v>
      </c>
      <c r="K91" s="131" t="s">
        <v>39</v>
      </c>
      <c r="L91" s="131" t="s">
        <v>747</v>
      </c>
      <c r="M91" s="131"/>
      <c r="N91" s="131" t="s">
        <v>928</v>
      </c>
      <c r="O91" s="131" t="s">
        <v>929</v>
      </c>
      <c r="P91" s="130">
        <v>44424</v>
      </c>
      <c r="Q91" s="134">
        <v>44427</v>
      </c>
      <c r="R91" s="131">
        <f>YEAR(Tabla1[[#This Row],[Fecha Real EO]])</f>
        <v>2021</v>
      </c>
    </row>
    <row r="92" spans="2:18" ht="15.75" customHeight="1">
      <c r="B92" s="130">
        <v>43122.66815972222</v>
      </c>
      <c r="C92" s="131" t="s">
        <v>36</v>
      </c>
      <c r="D92" s="131" t="s">
        <v>49</v>
      </c>
      <c r="E92" s="132" t="s">
        <v>930</v>
      </c>
      <c r="F92" s="131">
        <v>209</v>
      </c>
      <c r="G92" s="135" t="s">
        <v>931</v>
      </c>
      <c r="H92" s="131" t="s">
        <v>777</v>
      </c>
      <c r="I92" s="131" t="s">
        <v>175</v>
      </c>
      <c r="J92" s="131" t="s">
        <v>171</v>
      </c>
      <c r="K92" s="131" t="s">
        <v>39</v>
      </c>
      <c r="L92" s="131" t="s">
        <v>852</v>
      </c>
      <c r="M92" s="131"/>
      <c r="N92" s="131" t="s">
        <v>932</v>
      </c>
      <c r="O92" s="131" t="s">
        <v>933</v>
      </c>
      <c r="P92" s="130"/>
      <c r="Q92" s="134"/>
      <c r="R92" s="131">
        <f>YEAR(Tabla1[[#This Row],[Fecha Real EO]])</f>
        <v>1900</v>
      </c>
    </row>
    <row r="93" spans="2:18" ht="15.6">
      <c r="B93" s="130">
        <v>38</v>
      </c>
      <c r="C93" s="131" t="s">
        <v>36</v>
      </c>
      <c r="D93" s="131"/>
      <c r="E93" s="132" t="s">
        <v>869</v>
      </c>
      <c r="F93" s="131">
        <v>214</v>
      </c>
      <c r="G93" s="135" t="s">
        <v>934</v>
      </c>
      <c r="H93" s="131"/>
      <c r="I93" s="131" t="s">
        <v>175</v>
      </c>
      <c r="J93" s="131" t="s">
        <v>746</v>
      </c>
      <c r="K93" s="131"/>
      <c r="L93" s="131" t="s">
        <v>747</v>
      </c>
      <c r="M93" s="131"/>
      <c r="N93" s="131"/>
      <c r="O93" s="131"/>
      <c r="P93" s="130"/>
      <c r="Q93" s="134"/>
      <c r="R93" s="131">
        <f>YEAR(Tabla1[[#This Row],[Fecha Real EO]])</f>
        <v>1900</v>
      </c>
    </row>
    <row r="94" spans="2:18" ht="15.6">
      <c r="B94" s="130">
        <v>39</v>
      </c>
      <c r="C94" s="131" t="s">
        <v>36</v>
      </c>
      <c r="D94" s="131"/>
      <c r="E94" s="132" t="s">
        <v>869</v>
      </c>
      <c r="F94" s="131">
        <v>215</v>
      </c>
      <c r="G94" s="135" t="s">
        <v>935</v>
      </c>
      <c r="H94" s="131"/>
      <c r="I94" s="131" t="s">
        <v>175</v>
      </c>
      <c r="J94" s="131" t="s">
        <v>746</v>
      </c>
      <c r="K94" s="131"/>
      <c r="L94" s="131" t="s">
        <v>747</v>
      </c>
      <c r="M94" s="131"/>
      <c r="N94" s="131"/>
      <c r="O94" s="131"/>
      <c r="P94" s="130">
        <v>42901</v>
      </c>
      <c r="Q94" s="134">
        <v>42923</v>
      </c>
      <c r="R94" s="131">
        <f>YEAR(Tabla1[[#This Row],[Fecha Real EO]])</f>
        <v>2017</v>
      </c>
    </row>
    <row r="95" spans="2:18" ht="15.6">
      <c r="B95" s="130">
        <v>42955.416921296295</v>
      </c>
      <c r="C95" s="131" t="s">
        <v>36</v>
      </c>
      <c r="D95" s="131" t="s">
        <v>936</v>
      </c>
      <c r="E95" s="132" t="s">
        <v>869</v>
      </c>
      <c r="F95" s="131">
        <v>217</v>
      </c>
      <c r="G95" s="135" t="s">
        <v>937</v>
      </c>
      <c r="H95" s="131"/>
      <c r="I95" s="131" t="s">
        <v>175</v>
      </c>
      <c r="J95" s="131" t="s">
        <v>746</v>
      </c>
      <c r="K95" s="131"/>
      <c r="L95" s="131" t="s">
        <v>747</v>
      </c>
      <c r="M95" s="131"/>
      <c r="N95" s="131"/>
      <c r="O95" s="131"/>
      <c r="P95" s="130"/>
      <c r="Q95" s="134"/>
      <c r="R95" s="131">
        <f>YEAR(Tabla1[[#This Row],[Fecha Real EO]])</f>
        <v>1900</v>
      </c>
    </row>
    <row r="96" spans="2:18" ht="15.6">
      <c r="B96" s="130">
        <v>43234</v>
      </c>
      <c r="C96" s="131" t="s">
        <v>36</v>
      </c>
      <c r="D96" s="131" t="s">
        <v>938</v>
      </c>
      <c r="E96" s="132" t="s">
        <v>95</v>
      </c>
      <c r="F96" s="131">
        <v>222</v>
      </c>
      <c r="G96" s="135" t="s">
        <v>939</v>
      </c>
      <c r="H96" s="131" t="s">
        <v>750</v>
      </c>
      <c r="I96" s="131" t="s">
        <v>175</v>
      </c>
      <c r="J96" s="131" t="s">
        <v>769</v>
      </c>
      <c r="K96" s="131"/>
      <c r="L96" s="131" t="s">
        <v>747</v>
      </c>
      <c r="M96" s="131"/>
      <c r="N96" s="131" t="s">
        <v>940</v>
      </c>
      <c r="O96" s="131"/>
      <c r="P96" s="130">
        <v>43805</v>
      </c>
      <c r="Q96" s="134">
        <v>43818</v>
      </c>
      <c r="R96" s="131">
        <f>YEAR(Tabla1[[#This Row],[Fecha Real EO]])</f>
        <v>2019</v>
      </c>
    </row>
    <row r="97" spans="1:18" ht="15.6">
      <c r="B97" s="130">
        <v>43234</v>
      </c>
      <c r="C97" s="131" t="s">
        <v>36</v>
      </c>
      <c r="D97" s="131" t="s">
        <v>938</v>
      </c>
      <c r="E97" s="132" t="s">
        <v>95</v>
      </c>
      <c r="F97" s="131">
        <v>223</v>
      </c>
      <c r="G97" s="135" t="s">
        <v>941</v>
      </c>
      <c r="H97" s="131" t="s">
        <v>750</v>
      </c>
      <c r="I97" s="131" t="s">
        <v>175</v>
      </c>
      <c r="J97" s="131" t="s">
        <v>769</v>
      </c>
      <c r="K97" s="131"/>
      <c r="L97" s="131" t="s">
        <v>747</v>
      </c>
      <c r="M97" s="131"/>
      <c r="N97" s="131" t="s">
        <v>942</v>
      </c>
      <c r="O97" s="131"/>
      <c r="P97" s="130">
        <v>43805</v>
      </c>
      <c r="Q97" s="134">
        <v>43818</v>
      </c>
      <c r="R97" s="131">
        <f>YEAR(Tabla1[[#This Row],[Fecha Real EO]])</f>
        <v>2019</v>
      </c>
    </row>
    <row r="98" spans="1:18" ht="15.6">
      <c r="A98" t="s">
        <v>943</v>
      </c>
      <c r="B98" s="130">
        <v>43234</v>
      </c>
      <c r="C98" s="131" t="s">
        <v>36</v>
      </c>
      <c r="D98" s="131" t="s">
        <v>938</v>
      </c>
      <c r="E98" s="132" t="s">
        <v>95</v>
      </c>
      <c r="F98" s="131">
        <v>224</v>
      </c>
      <c r="G98" s="135" t="s">
        <v>944</v>
      </c>
      <c r="H98" s="131" t="s">
        <v>750</v>
      </c>
      <c r="I98" s="131" t="s">
        <v>175</v>
      </c>
      <c r="J98" s="131" t="s">
        <v>769</v>
      </c>
      <c r="K98" s="131"/>
      <c r="L98" s="131" t="s">
        <v>747</v>
      </c>
      <c r="M98" s="131" t="s">
        <v>945</v>
      </c>
      <c r="N98" s="131" t="s">
        <v>945</v>
      </c>
      <c r="O98" s="131"/>
      <c r="P98" s="130">
        <v>43805</v>
      </c>
      <c r="Q98" s="134">
        <v>43818</v>
      </c>
      <c r="R98" s="131">
        <f>YEAR(Tabla1[[#This Row],[Fecha Real EO]])</f>
        <v>2019</v>
      </c>
    </row>
    <row r="99" spans="1:18" ht="15.6">
      <c r="B99" s="130">
        <v>43826.526377314818</v>
      </c>
      <c r="C99" s="131" t="s">
        <v>60</v>
      </c>
      <c r="D99" s="131" t="s">
        <v>946</v>
      </c>
      <c r="E99" s="132" t="s">
        <v>947</v>
      </c>
      <c r="F99" s="131">
        <v>230</v>
      </c>
      <c r="G99" s="135" t="s">
        <v>948</v>
      </c>
      <c r="H99" s="131" t="s">
        <v>949</v>
      </c>
      <c r="I99" s="131" t="s">
        <v>175</v>
      </c>
      <c r="J99" s="131" t="s">
        <v>840</v>
      </c>
      <c r="K99" s="131" t="s">
        <v>39</v>
      </c>
      <c r="L99" s="131" t="s">
        <v>747</v>
      </c>
      <c r="M99" s="131"/>
      <c r="N99" s="131" t="s">
        <v>950</v>
      </c>
      <c r="O99" s="131"/>
      <c r="P99" s="130">
        <v>44613</v>
      </c>
      <c r="Q99" s="134">
        <v>44615</v>
      </c>
      <c r="R99" s="131">
        <f>YEAR(Tabla1[[#This Row],[Fecha Real EO]])</f>
        <v>2022</v>
      </c>
    </row>
    <row r="100" spans="1:18" ht="15.6">
      <c r="B100" s="130">
        <v>43864</v>
      </c>
      <c r="C100" s="131" t="s">
        <v>60</v>
      </c>
      <c r="D100" s="131" t="s">
        <v>951</v>
      </c>
      <c r="E100" s="132" t="s">
        <v>952</v>
      </c>
      <c r="F100" s="131">
        <v>231</v>
      </c>
      <c r="G100" s="135" t="s">
        <v>953</v>
      </c>
      <c r="H100" s="131" t="s">
        <v>949</v>
      </c>
      <c r="I100" s="131" t="s">
        <v>175</v>
      </c>
      <c r="J100" s="131" t="s">
        <v>840</v>
      </c>
      <c r="K100" s="131" t="s">
        <v>39</v>
      </c>
      <c r="L100" s="131" t="s">
        <v>747</v>
      </c>
      <c r="M100" s="131"/>
      <c r="N100" s="131" t="s">
        <v>954</v>
      </c>
      <c r="O100" s="131" t="s">
        <v>955</v>
      </c>
      <c r="P100" s="130">
        <v>44628</v>
      </c>
      <c r="Q100" s="134"/>
      <c r="R100" s="131">
        <f>YEAR(Tabla1[[#This Row],[Fecha Real EO]])</f>
        <v>2022</v>
      </c>
    </row>
    <row r="101" spans="1:18" ht="15.6">
      <c r="B101" s="130">
        <v>42948</v>
      </c>
      <c r="C101" s="131" t="s">
        <v>36</v>
      </c>
      <c r="D101" s="131" t="s">
        <v>956</v>
      </c>
      <c r="E101" s="132" t="s">
        <v>323</v>
      </c>
      <c r="F101" s="131">
        <v>234</v>
      </c>
      <c r="G101" s="135" t="s">
        <v>957</v>
      </c>
      <c r="H101" s="131" t="s">
        <v>750</v>
      </c>
      <c r="I101" s="131" t="s">
        <v>175</v>
      </c>
      <c r="J101" s="131"/>
      <c r="K101" s="131" t="s">
        <v>39</v>
      </c>
      <c r="L101" s="131" t="s">
        <v>747</v>
      </c>
      <c r="M101" s="131" t="s">
        <v>958</v>
      </c>
      <c r="N101" s="131" t="s">
        <v>959</v>
      </c>
      <c r="O101" s="131"/>
      <c r="P101" s="130">
        <v>44524</v>
      </c>
      <c r="Q101" s="134">
        <v>44587</v>
      </c>
      <c r="R101" s="131">
        <f>YEAR(Tabla1[[#This Row],[Fecha Real EO]])</f>
        <v>2021</v>
      </c>
    </row>
    <row r="102" spans="1:18" ht="15.6">
      <c r="B102" s="130">
        <v>42895.370740740742</v>
      </c>
      <c r="C102" s="131" t="s">
        <v>36</v>
      </c>
      <c r="D102" s="131" t="s">
        <v>960</v>
      </c>
      <c r="E102" s="132" t="s">
        <v>95</v>
      </c>
      <c r="F102" s="131">
        <v>252</v>
      </c>
      <c r="G102" s="135" t="s">
        <v>961</v>
      </c>
      <c r="H102" s="131" t="s">
        <v>750</v>
      </c>
      <c r="I102" s="131" t="s">
        <v>751</v>
      </c>
      <c r="J102" s="131" t="s">
        <v>769</v>
      </c>
      <c r="K102" s="131"/>
      <c r="L102" s="131" t="s">
        <v>747</v>
      </c>
      <c r="M102" s="131"/>
      <c r="N102" s="131"/>
      <c r="O102" s="131"/>
      <c r="P102" s="130">
        <v>43301</v>
      </c>
      <c r="Q102" s="134">
        <v>43308</v>
      </c>
      <c r="R102" s="131">
        <f>YEAR(Tabla1[[#This Row],[Fecha Real EO]])</f>
        <v>2018</v>
      </c>
    </row>
    <row r="103" spans="1:18" ht="15.6">
      <c r="B103" s="130">
        <v>42902.475775462961</v>
      </c>
      <c r="C103" s="131" t="s">
        <v>36</v>
      </c>
      <c r="D103" s="131" t="s">
        <v>962</v>
      </c>
      <c r="E103" s="132" t="s">
        <v>239</v>
      </c>
      <c r="F103" s="131">
        <v>253</v>
      </c>
      <c r="G103" s="135" t="s">
        <v>963</v>
      </c>
      <c r="H103" s="131" t="s">
        <v>750</v>
      </c>
      <c r="I103" s="131" t="s">
        <v>175</v>
      </c>
      <c r="J103" s="131" t="s">
        <v>751</v>
      </c>
      <c r="K103" s="131"/>
      <c r="L103" s="131" t="s">
        <v>747</v>
      </c>
      <c r="M103" s="131"/>
      <c r="N103" s="131"/>
      <c r="O103" s="131"/>
      <c r="P103" s="130">
        <v>43879</v>
      </c>
      <c r="Q103" s="134">
        <v>43907</v>
      </c>
      <c r="R103" s="131">
        <f>YEAR(Tabla1[[#This Row],[Fecha Real EO]])</f>
        <v>2020</v>
      </c>
    </row>
    <row r="104" spans="1:18" ht="15.6">
      <c r="B104" s="130">
        <v>41</v>
      </c>
      <c r="C104" s="131" t="s">
        <v>36</v>
      </c>
      <c r="D104" s="131"/>
      <c r="E104" s="132" t="s">
        <v>859</v>
      </c>
      <c r="F104" s="131">
        <v>254</v>
      </c>
      <c r="G104" s="135" t="s">
        <v>964</v>
      </c>
      <c r="H104" t="s">
        <v>757</v>
      </c>
      <c r="I104" s="131" t="s">
        <v>769</v>
      </c>
      <c r="J104" s="131" t="s">
        <v>769</v>
      </c>
      <c r="K104" s="12" t="s">
        <v>101</v>
      </c>
      <c r="L104" s="131" t="s">
        <v>747</v>
      </c>
      <c r="M104" s="131"/>
      <c r="N104" s="131" t="s">
        <v>965</v>
      </c>
      <c r="O104" s="131"/>
      <c r="P104" s="130">
        <v>43635</v>
      </c>
      <c r="Q104" s="134">
        <v>43668</v>
      </c>
      <c r="R104" s="131">
        <f>YEAR(Tabla1[[#This Row],[Fecha Real EO]])</f>
        <v>2019</v>
      </c>
    </row>
    <row r="105" spans="1:18" ht="15.75" customHeight="1">
      <c r="B105" s="130">
        <v>42</v>
      </c>
      <c r="C105" s="131" t="s">
        <v>36</v>
      </c>
      <c r="D105" s="131"/>
      <c r="E105" s="132" t="s">
        <v>37</v>
      </c>
      <c r="F105" s="131">
        <v>256</v>
      </c>
      <c r="G105" s="135" t="s">
        <v>966</v>
      </c>
      <c r="H105" s="131"/>
      <c r="I105" s="131" t="s">
        <v>751</v>
      </c>
      <c r="J105" s="131"/>
      <c r="L105" s="131" t="s">
        <v>742</v>
      </c>
      <c r="M105" s="131"/>
      <c r="N105" s="131"/>
      <c r="O105" s="131"/>
      <c r="P105" s="130"/>
      <c r="Q105" s="134"/>
      <c r="R105" s="131">
        <f>YEAR(Tabla1[[#This Row],[Fecha Real EO]])</f>
        <v>1900</v>
      </c>
    </row>
    <row r="106" spans="1:18" ht="15.6">
      <c r="B106" s="130">
        <v>42907.50744212963</v>
      </c>
      <c r="C106" s="131" t="s">
        <v>36</v>
      </c>
      <c r="D106" s="131" t="s">
        <v>967</v>
      </c>
      <c r="E106" s="132" t="s">
        <v>968</v>
      </c>
      <c r="F106" s="131">
        <v>258</v>
      </c>
      <c r="G106" s="135" t="s">
        <v>969</v>
      </c>
      <c r="H106" s="131" t="s">
        <v>750</v>
      </c>
      <c r="I106" s="131" t="s">
        <v>751</v>
      </c>
      <c r="J106" s="131" t="s">
        <v>175</v>
      </c>
      <c r="L106" s="131" t="s">
        <v>747</v>
      </c>
      <c r="M106" s="131"/>
      <c r="N106" s="131"/>
      <c r="O106" s="131"/>
      <c r="P106" s="130">
        <v>43568</v>
      </c>
      <c r="Q106" s="134">
        <v>43648</v>
      </c>
      <c r="R106" s="131">
        <f>YEAR(Tabla1[[#This Row],[Fecha Real EO]])</f>
        <v>2019</v>
      </c>
    </row>
    <row r="107" spans="1:18" ht="15.6">
      <c r="B107" s="130">
        <v>42898.658182870371</v>
      </c>
      <c r="C107" s="131" t="s">
        <v>36</v>
      </c>
      <c r="D107" s="131" t="s">
        <v>970</v>
      </c>
      <c r="E107" s="132" t="s">
        <v>85</v>
      </c>
      <c r="F107" s="131">
        <v>259</v>
      </c>
      <c r="G107" s="135" t="s">
        <v>971</v>
      </c>
      <c r="H107" s="131" t="s">
        <v>757</v>
      </c>
      <c r="I107" s="131" t="s">
        <v>878</v>
      </c>
      <c r="J107" s="131" t="s">
        <v>751</v>
      </c>
      <c r="K107" s="12" t="s">
        <v>87</v>
      </c>
      <c r="L107" s="131" t="s">
        <v>747</v>
      </c>
      <c r="M107" s="131"/>
      <c r="N107" s="131" t="s">
        <v>972</v>
      </c>
      <c r="O107" s="131"/>
      <c r="P107" s="130">
        <v>43788</v>
      </c>
      <c r="Q107" s="134">
        <v>43798</v>
      </c>
      <c r="R107" s="131">
        <f>YEAR(Tabla1[[#This Row],[Fecha Real EO]])</f>
        <v>2019</v>
      </c>
    </row>
    <row r="108" spans="1:18" ht="15.6">
      <c r="B108" s="130">
        <v>44</v>
      </c>
      <c r="C108" s="131" t="s">
        <v>36</v>
      </c>
      <c r="D108" s="131"/>
      <c r="E108" s="132" t="s">
        <v>973</v>
      </c>
      <c r="F108" s="131">
        <v>260</v>
      </c>
      <c r="G108" s="135" t="s">
        <v>973</v>
      </c>
      <c r="H108" s="131"/>
      <c r="I108" s="131" t="s">
        <v>175</v>
      </c>
      <c r="J108" s="131"/>
      <c r="L108" s="131" t="s">
        <v>747</v>
      </c>
      <c r="M108" s="131"/>
      <c r="N108" s="131"/>
      <c r="O108" s="131"/>
      <c r="P108" s="130"/>
      <c r="Q108" s="134"/>
      <c r="R108" s="131">
        <f>YEAR(Tabla1[[#This Row],[Fecha Real EO]])</f>
        <v>1900</v>
      </c>
    </row>
    <row r="109" spans="1:18" ht="15.6">
      <c r="B109" s="130">
        <v>42906</v>
      </c>
      <c r="C109" s="131" t="s">
        <v>36</v>
      </c>
      <c r="D109" s="131"/>
      <c r="E109" s="132" t="s">
        <v>85</v>
      </c>
      <c r="F109" s="131">
        <v>264</v>
      </c>
      <c r="G109" s="135" t="s">
        <v>974</v>
      </c>
      <c r="H109" s="131" t="s">
        <v>757</v>
      </c>
      <c r="I109" s="131" t="s">
        <v>751</v>
      </c>
      <c r="J109" s="131" t="s">
        <v>746</v>
      </c>
      <c r="L109" s="131" t="s">
        <v>747</v>
      </c>
      <c r="M109" s="131"/>
      <c r="N109" s="131"/>
      <c r="O109" s="131"/>
      <c r="P109" s="130">
        <v>43451</v>
      </c>
      <c r="Q109" s="134">
        <v>43535</v>
      </c>
      <c r="R109" s="131">
        <f>YEAR(Tabla1[[#This Row],[Fecha Real EO]])</f>
        <v>2018</v>
      </c>
    </row>
    <row r="110" spans="1:18" ht="15.6">
      <c r="B110" s="130">
        <v>42906</v>
      </c>
      <c r="C110" s="131" t="s">
        <v>36</v>
      </c>
      <c r="D110" s="131"/>
      <c r="E110" s="132" t="s">
        <v>85</v>
      </c>
      <c r="F110" s="131">
        <v>265</v>
      </c>
      <c r="G110" s="135" t="s">
        <v>975</v>
      </c>
      <c r="H110" s="131" t="s">
        <v>757</v>
      </c>
      <c r="I110" s="131" t="s">
        <v>751</v>
      </c>
      <c r="J110" s="131" t="s">
        <v>746</v>
      </c>
      <c r="L110" s="131" t="s">
        <v>747</v>
      </c>
      <c r="M110" s="131"/>
      <c r="N110" s="131"/>
      <c r="O110" s="131"/>
      <c r="P110" s="130">
        <v>43462</v>
      </c>
      <c r="Q110" s="134">
        <v>43535</v>
      </c>
      <c r="R110" s="131">
        <f>YEAR(Tabla1[[#This Row],[Fecha Real EO]])</f>
        <v>2018</v>
      </c>
    </row>
    <row r="111" spans="1:18" ht="15.6">
      <c r="A111" t="s">
        <v>943</v>
      </c>
      <c r="B111" s="130">
        <v>42914</v>
      </c>
      <c r="C111" s="131" t="s">
        <v>36</v>
      </c>
      <c r="D111" s="131" t="s">
        <v>976</v>
      </c>
      <c r="E111" s="132" t="s">
        <v>85</v>
      </c>
      <c r="F111" s="131">
        <v>266</v>
      </c>
      <c r="G111" s="135" t="s">
        <v>977</v>
      </c>
      <c r="H111" s="131" t="s">
        <v>757</v>
      </c>
      <c r="I111" s="131" t="s">
        <v>751</v>
      </c>
      <c r="J111" s="131" t="s">
        <v>746</v>
      </c>
      <c r="L111" s="131" t="s">
        <v>747</v>
      </c>
      <c r="M111" s="131"/>
      <c r="N111" s="131"/>
      <c r="O111" s="131"/>
      <c r="P111" s="130">
        <v>43341</v>
      </c>
      <c r="Q111" s="134">
        <v>43378</v>
      </c>
      <c r="R111" s="131">
        <f>YEAR(Tabla1[[#This Row],[Fecha Real EO]])</f>
        <v>2018</v>
      </c>
    </row>
    <row r="112" spans="1:18" ht="15.6">
      <c r="B112" s="130">
        <v>43781</v>
      </c>
      <c r="C112" s="131" t="s">
        <v>60</v>
      </c>
      <c r="D112" s="131" t="s">
        <v>978</v>
      </c>
      <c r="E112" s="132" t="s">
        <v>979</v>
      </c>
      <c r="F112" s="131">
        <v>268</v>
      </c>
      <c r="G112" s="135" t="s">
        <v>980</v>
      </c>
      <c r="H112" s="131" t="s">
        <v>822</v>
      </c>
      <c r="I112" s="131" t="s">
        <v>751</v>
      </c>
      <c r="J112" s="131" t="s">
        <v>878</v>
      </c>
      <c r="K112" s="12" t="s">
        <v>101</v>
      </c>
      <c r="L112" s="131" t="s">
        <v>747</v>
      </c>
      <c r="M112" s="131"/>
      <c r="N112" s="131" t="s">
        <v>981</v>
      </c>
      <c r="O112" s="131"/>
      <c r="P112" s="130">
        <v>44335</v>
      </c>
      <c r="Q112" s="134">
        <v>44336</v>
      </c>
      <c r="R112" s="131">
        <f>YEAR(Tabla1[[#This Row],[Fecha Real EO]])</f>
        <v>2021</v>
      </c>
    </row>
    <row r="113" spans="1:18" ht="15.75" customHeight="1">
      <c r="B113" s="130">
        <v>43053.464733796296</v>
      </c>
      <c r="C113" s="131" t="s">
        <v>743</v>
      </c>
      <c r="D113" s="131" t="s">
        <v>982</v>
      </c>
      <c r="E113" s="132" t="s">
        <v>983</v>
      </c>
      <c r="F113" s="131">
        <v>270</v>
      </c>
      <c r="G113" s="135" t="s">
        <v>984</v>
      </c>
      <c r="H113" s="131"/>
      <c r="I113" s="131" t="s">
        <v>175</v>
      </c>
      <c r="J113" s="131" t="s">
        <v>746</v>
      </c>
      <c r="L113" s="131" t="s">
        <v>747</v>
      </c>
      <c r="M113" s="131"/>
      <c r="N113" s="131"/>
      <c r="O113" s="131"/>
      <c r="P113" s="130"/>
      <c r="Q113" s="134"/>
      <c r="R113" s="131">
        <f>YEAR(Tabla1[[#This Row],[Fecha Real EO]])</f>
        <v>1900</v>
      </c>
    </row>
    <row r="114" spans="1:18" ht="15.6">
      <c r="B114" s="130">
        <v>42411</v>
      </c>
      <c r="C114" s="131" t="s">
        <v>36</v>
      </c>
      <c r="D114" s="131"/>
      <c r="E114" s="132" t="s">
        <v>985</v>
      </c>
      <c r="F114" s="131">
        <v>271</v>
      </c>
      <c r="G114" s="135" t="s">
        <v>986</v>
      </c>
      <c r="H114" s="131" t="s">
        <v>750</v>
      </c>
      <c r="I114" s="131" t="s">
        <v>751</v>
      </c>
      <c r="J114" s="131"/>
      <c r="L114" s="131" t="s">
        <v>747</v>
      </c>
      <c r="M114" s="131"/>
      <c r="N114" s="131"/>
      <c r="O114" s="131"/>
      <c r="P114" s="130">
        <v>43093</v>
      </c>
      <c r="Q114" s="134">
        <v>43102</v>
      </c>
      <c r="R114" s="131">
        <f>YEAR(Tabla1[[#This Row],[Fecha Real EO]])</f>
        <v>2017</v>
      </c>
    </row>
    <row r="115" spans="1:18" ht="15.6">
      <c r="B115" s="130">
        <v>42746</v>
      </c>
      <c r="C115" s="131" t="s">
        <v>36</v>
      </c>
      <c r="D115" s="131"/>
      <c r="E115" s="132" t="s">
        <v>95</v>
      </c>
      <c r="F115" s="131">
        <v>272</v>
      </c>
      <c r="G115" s="135" t="s">
        <v>987</v>
      </c>
      <c r="H115" s="131"/>
      <c r="I115" s="131" t="s">
        <v>751</v>
      </c>
      <c r="J115" s="131" t="s">
        <v>175</v>
      </c>
      <c r="L115" s="131" t="s">
        <v>747</v>
      </c>
      <c r="M115" s="131"/>
      <c r="N115" s="131"/>
      <c r="O115" s="131"/>
      <c r="P115" s="130">
        <v>42944</v>
      </c>
      <c r="Q115" s="134">
        <v>43032</v>
      </c>
      <c r="R115" s="131">
        <f>YEAR(Tabla1[[#This Row],[Fecha Real EO]])</f>
        <v>2017</v>
      </c>
    </row>
    <row r="116" spans="1:18" ht="15.6">
      <c r="A116" t="s">
        <v>943</v>
      </c>
      <c r="B116" s="130">
        <v>42970</v>
      </c>
      <c r="C116" s="131" t="s">
        <v>36</v>
      </c>
      <c r="D116" s="131" t="s">
        <v>988</v>
      </c>
      <c r="E116" s="132" t="s">
        <v>95</v>
      </c>
      <c r="F116" s="131">
        <v>273</v>
      </c>
      <c r="G116" s="135" t="s">
        <v>989</v>
      </c>
      <c r="H116" s="131"/>
      <c r="I116" s="131" t="s">
        <v>751</v>
      </c>
      <c r="J116" s="131" t="s">
        <v>175</v>
      </c>
      <c r="L116" s="131" t="s">
        <v>747</v>
      </c>
      <c r="M116" s="131"/>
      <c r="N116" s="131"/>
      <c r="O116" s="131"/>
      <c r="P116" s="130">
        <v>43125</v>
      </c>
      <c r="Q116" s="134">
        <v>43126</v>
      </c>
      <c r="R116" s="131">
        <f>YEAR(Tabla1[[#This Row],[Fecha Real EO]])</f>
        <v>2018</v>
      </c>
    </row>
    <row r="117" spans="1:18" ht="15.75" customHeight="1">
      <c r="B117" s="130">
        <v>48</v>
      </c>
      <c r="C117" s="131" t="s">
        <v>36</v>
      </c>
      <c r="D117" s="131"/>
      <c r="E117" s="132" t="s">
        <v>990</v>
      </c>
      <c r="F117" s="131">
        <v>274</v>
      </c>
      <c r="G117" s="135" t="s">
        <v>991</v>
      </c>
      <c r="H117" s="131" t="s">
        <v>877</v>
      </c>
      <c r="I117" s="131" t="s">
        <v>751</v>
      </c>
      <c r="J117" s="131"/>
      <c r="L117" s="131" t="s">
        <v>742</v>
      </c>
      <c r="M117" s="131"/>
      <c r="N117" s="131"/>
      <c r="O117" s="131"/>
      <c r="P117" s="130"/>
      <c r="Q117" s="134"/>
      <c r="R117" s="131">
        <f>YEAR(Tabla1[[#This Row],[Fecha Real EO]])</f>
        <v>1900</v>
      </c>
    </row>
    <row r="118" spans="1:18" ht="15.6">
      <c r="B118" s="130">
        <v>42972.574918981481</v>
      </c>
      <c r="C118" s="131" t="s">
        <v>36</v>
      </c>
      <c r="D118" s="131" t="s">
        <v>992</v>
      </c>
      <c r="E118" s="132" t="s">
        <v>95</v>
      </c>
      <c r="F118" s="131">
        <v>275</v>
      </c>
      <c r="G118" s="135" t="s">
        <v>993</v>
      </c>
      <c r="H118" s="131"/>
      <c r="I118" s="131" t="s">
        <v>175</v>
      </c>
      <c r="J118" s="131" t="s">
        <v>769</v>
      </c>
      <c r="L118" s="131" t="s">
        <v>747</v>
      </c>
      <c r="M118" s="131"/>
      <c r="N118" s="131"/>
      <c r="O118" s="131"/>
      <c r="P118" s="130">
        <v>43107</v>
      </c>
      <c r="Q118" s="134">
        <v>43200</v>
      </c>
      <c r="R118" s="131">
        <f>YEAR(Tabla1[[#This Row],[Fecha Real EO]])</f>
        <v>2018</v>
      </c>
    </row>
    <row r="119" spans="1:18" ht="15.6">
      <c r="B119" s="130">
        <v>49</v>
      </c>
      <c r="C119" s="131" t="s">
        <v>36</v>
      </c>
      <c r="D119" s="131"/>
      <c r="E119" s="132" t="s">
        <v>994</v>
      </c>
      <c r="F119" s="131">
        <v>276</v>
      </c>
      <c r="G119" s="135" t="s">
        <v>995</v>
      </c>
      <c r="H119" s="131"/>
      <c r="I119" s="131" t="s">
        <v>746</v>
      </c>
      <c r="J119" s="131" t="s">
        <v>751</v>
      </c>
      <c r="L119" s="131" t="s">
        <v>747</v>
      </c>
      <c r="M119" s="131"/>
      <c r="N119" s="131"/>
      <c r="O119" s="131"/>
      <c r="P119" s="130"/>
      <c r="Q119" s="134"/>
      <c r="R119" s="131">
        <f>YEAR(Tabla1[[#This Row],[Fecha Real EO]])</f>
        <v>1900</v>
      </c>
    </row>
    <row r="120" spans="1:18" ht="15.6">
      <c r="B120" s="130">
        <v>42970</v>
      </c>
      <c r="C120" s="131" t="s">
        <v>36</v>
      </c>
      <c r="D120" s="131" t="s">
        <v>996</v>
      </c>
      <c r="E120" s="132" t="s">
        <v>95</v>
      </c>
      <c r="F120" s="131">
        <v>277</v>
      </c>
      <c r="G120" s="135" t="s">
        <v>997</v>
      </c>
      <c r="H120" t="s">
        <v>757</v>
      </c>
      <c r="I120" s="131" t="s">
        <v>175</v>
      </c>
      <c r="J120" s="131" t="s">
        <v>769</v>
      </c>
      <c r="K120" s="12" t="s">
        <v>63</v>
      </c>
      <c r="L120" s="131" t="s">
        <v>747</v>
      </c>
      <c r="M120" s="131"/>
      <c r="N120" s="131" t="s">
        <v>998</v>
      </c>
      <c r="O120" s="131"/>
      <c r="P120" s="130">
        <v>43489</v>
      </c>
      <c r="Q120" s="134">
        <v>43572</v>
      </c>
      <c r="R120" s="131">
        <f>YEAR(Tabla1[[#This Row],[Fecha Real EO]])</f>
        <v>2019</v>
      </c>
    </row>
    <row r="121" spans="1:18" ht="15.6">
      <c r="B121" s="130">
        <v>42970</v>
      </c>
      <c r="C121" s="131" t="s">
        <v>36</v>
      </c>
      <c r="D121" s="131" t="s">
        <v>996</v>
      </c>
      <c r="E121" s="132" t="s">
        <v>95</v>
      </c>
      <c r="F121" s="131">
        <v>277</v>
      </c>
      <c r="G121" s="135" t="s">
        <v>999</v>
      </c>
      <c r="H121" t="s">
        <v>757</v>
      </c>
      <c r="I121" s="131" t="s">
        <v>175</v>
      </c>
      <c r="J121" s="131" t="s">
        <v>769</v>
      </c>
      <c r="K121" s="12" t="s">
        <v>63</v>
      </c>
      <c r="L121" s="136" t="s">
        <v>747</v>
      </c>
      <c r="M121" s="136"/>
      <c r="N121" s="136" t="s">
        <v>998</v>
      </c>
      <c r="O121" s="136"/>
      <c r="P121" s="130">
        <v>44045</v>
      </c>
      <c r="Q121" s="134">
        <v>44060</v>
      </c>
      <c r="R121" s="131">
        <f>YEAR(Tabla1[[#This Row],[Fecha Real EO]])</f>
        <v>2020</v>
      </c>
    </row>
    <row r="122" spans="1:18" ht="15.6">
      <c r="B122" s="130">
        <v>50</v>
      </c>
      <c r="C122" s="131" t="s">
        <v>36</v>
      </c>
      <c r="D122" s="131"/>
      <c r="E122" s="132" t="s">
        <v>95</v>
      </c>
      <c r="F122" s="131">
        <v>278</v>
      </c>
      <c r="G122" s="135" t="s">
        <v>1000</v>
      </c>
      <c r="H122" s="131"/>
      <c r="I122" s="131" t="s">
        <v>175</v>
      </c>
      <c r="J122" s="131" t="s">
        <v>769</v>
      </c>
      <c r="L122" s="131" t="s">
        <v>747</v>
      </c>
      <c r="M122" s="131"/>
      <c r="N122" s="131"/>
      <c r="O122" s="131"/>
      <c r="P122" s="130">
        <v>43420</v>
      </c>
      <c r="Q122" s="134">
        <v>43453</v>
      </c>
      <c r="R122" s="131">
        <f>YEAR(Tabla1[[#This Row],[Fecha Real EO]])</f>
        <v>2018</v>
      </c>
    </row>
    <row r="123" spans="1:18" ht="15.6">
      <c r="A123" t="s">
        <v>943</v>
      </c>
      <c r="B123" s="130">
        <v>51</v>
      </c>
      <c r="C123" s="131" t="s">
        <v>36</v>
      </c>
      <c r="D123" s="131"/>
      <c r="E123" s="132" t="s">
        <v>1001</v>
      </c>
      <c r="F123" s="131">
        <v>280</v>
      </c>
      <c r="G123" s="135" t="s">
        <v>1002</v>
      </c>
      <c r="H123" s="131" t="s">
        <v>949</v>
      </c>
      <c r="I123" s="131" t="s">
        <v>840</v>
      </c>
      <c r="J123" s="131" t="s">
        <v>751</v>
      </c>
      <c r="L123" s="131" t="s">
        <v>747</v>
      </c>
      <c r="M123" s="131"/>
      <c r="N123" s="131"/>
      <c r="O123" s="131"/>
      <c r="P123" s="130">
        <v>43621</v>
      </c>
      <c r="Q123" s="134">
        <v>43623</v>
      </c>
      <c r="R123" s="131">
        <f>YEAR(Tabla1[[#This Row],[Fecha Real EO]])</f>
        <v>2019</v>
      </c>
    </row>
    <row r="124" spans="1:18" ht="15.6">
      <c r="B124" s="130">
        <v>43427</v>
      </c>
      <c r="C124" s="131" t="s">
        <v>36</v>
      </c>
      <c r="D124" s="131" t="s">
        <v>1003</v>
      </c>
      <c r="E124" s="132" t="s">
        <v>1004</v>
      </c>
      <c r="F124" s="131">
        <v>283</v>
      </c>
      <c r="G124" s="135" t="s">
        <v>1005</v>
      </c>
      <c r="H124" s="131" t="s">
        <v>777</v>
      </c>
      <c r="I124" s="131" t="s">
        <v>801</v>
      </c>
      <c r="J124" s="131" t="s">
        <v>878</v>
      </c>
      <c r="K124" s="12" t="s">
        <v>68</v>
      </c>
      <c r="L124" s="131" t="s">
        <v>747</v>
      </c>
      <c r="M124" s="131" t="s">
        <v>1006</v>
      </c>
      <c r="N124" s="131" t="s">
        <v>1007</v>
      </c>
      <c r="O124" s="131" t="s">
        <v>1008</v>
      </c>
      <c r="P124" s="130"/>
      <c r="Q124" s="134"/>
      <c r="R124" s="131">
        <f>YEAR(Tabla1[[#This Row],[Fecha Real EO]])</f>
        <v>1900</v>
      </c>
    </row>
    <row r="125" spans="1:18" ht="15.6">
      <c r="B125" s="130">
        <v>42899.660393518519</v>
      </c>
      <c r="C125" s="131" t="s">
        <v>36</v>
      </c>
      <c r="D125" s="131" t="s">
        <v>1009</v>
      </c>
      <c r="E125" s="132" t="s">
        <v>1010</v>
      </c>
      <c r="F125" s="131">
        <v>284</v>
      </c>
      <c r="G125" s="135" t="s">
        <v>1011</v>
      </c>
      <c r="H125" s="131" t="s">
        <v>757</v>
      </c>
      <c r="I125" s="131" t="s">
        <v>751</v>
      </c>
      <c r="J125" s="131"/>
      <c r="L125" s="131" t="s">
        <v>747</v>
      </c>
      <c r="M125" s="131"/>
      <c r="N125" s="131"/>
      <c r="O125" s="131"/>
      <c r="P125" s="130">
        <v>43242</v>
      </c>
      <c r="Q125" s="134">
        <v>43340</v>
      </c>
      <c r="R125" s="131">
        <f>YEAR(Tabla1[[#This Row],[Fecha Real EO]])</f>
        <v>2018</v>
      </c>
    </row>
    <row r="126" spans="1:18" ht="31.2">
      <c r="B126" s="130">
        <v>43123.419976851852</v>
      </c>
      <c r="C126" s="131" t="s">
        <v>36</v>
      </c>
      <c r="D126" s="131" t="s">
        <v>1012</v>
      </c>
      <c r="E126" s="132" t="s">
        <v>1013</v>
      </c>
      <c r="F126" s="131">
        <v>285</v>
      </c>
      <c r="G126" s="137" t="s">
        <v>1014</v>
      </c>
      <c r="H126" s="131" t="s">
        <v>750</v>
      </c>
      <c r="I126" s="131" t="s">
        <v>751</v>
      </c>
      <c r="J126" s="131" t="s">
        <v>175</v>
      </c>
      <c r="K126" s="12" t="s">
        <v>82</v>
      </c>
      <c r="L126" s="131" t="s">
        <v>747</v>
      </c>
      <c r="M126" s="131"/>
      <c r="N126" s="131"/>
      <c r="O126" s="131"/>
      <c r="P126" s="130">
        <v>43481</v>
      </c>
      <c r="Q126" s="134">
        <v>43496</v>
      </c>
      <c r="R126" s="131">
        <f>YEAR(Tabla1[[#This Row],[Fecha Real EO]])</f>
        <v>2019</v>
      </c>
    </row>
    <row r="127" spans="1:18" ht="15.6">
      <c r="B127" s="130">
        <v>43279</v>
      </c>
      <c r="C127" s="131" t="s">
        <v>60</v>
      </c>
      <c r="D127" s="131"/>
      <c r="E127" s="132" t="s">
        <v>1015</v>
      </c>
      <c r="F127" s="131">
        <v>286</v>
      </c>
      <c r="G127" s="135" t="s">
        <v>1016</v>
      </c>
      <c r="H127" s="131" t="s">
        <v>1017</v>
      </c>
      <c r="I127" s="131" t="s">
        <v>769</v>
      </c>
      <c r="J127" s="131" t="s">
        <v>175</v>
      </c>
      <c r="K127" s="12" t="s">
        <v>123</v>
      </c>
      <c r="L127" s="131" t="s">
        <v>747</v>
      </c>
      <c r="M127" s="131"/>
      <c r="N127" s="131" t="s">
        <v>1018</v>
      </c>
      <c r="O127" s="131" t="s">
        <v>1019</v>
      </c>
      <c r="P127" s="130">
        <v>43662</v>
      </c>
      <c r="Q127" s="134">
        <v>43663</v>
      </c>
      <c r="R127" s="131">
        <f>YEAR(Tabla1[[#This Row],[Fecha Real EO]])</f>
        <v>2019</v>
      </c>
    </row>
    <row r="128" spans="1:18" ht="15.6">
      <c r="B128" s="130">
        <v>42901.428576388891</v>
      </c>
      <c r="C128" s="131" t="s">
        <v>36</v>
      </c>
      <c r="D128" s="131" t="s">
        <v>1020</v>
      </c>
      <c r="E128" s="132" t="s">
        <v>869</v>
      </c>
      <c r="F128" s="131">
        <v>291</v>
      </c>
      <c r="G128" s="135" t="s">
        <v>1021</v>
      </c>
      <c r="H128" s="131"/>
      <c r="I128" s="131" t="s">
        <v>175</v>
      </c>
      <c r="J128" s="131" t="s">
        <v>746</v>
      </c>
      <c r="L128" s="131" t="s">
        <v>747</v>
      </c>
      <c r="M128" s="131"/>
      <c r="N128" s="131"/>
      <c r="O128" s="131"/>
      <c r="P128" s="130">
        <v>43488</v>
      </c>
      <c r="Q128" s="134">
        <v>43500</v>
      </c>
      <c r="R128" s="131">
        <f>YEAR(Tabla1[[#This Row],[Fecha Real EO]])</f>
        <v>2019</v>
      </c>
    </row>
    <row r="129" spans="1:18" ht="15.6">
      <c r="B129" s="130">
        <v>42908.403344907405</v>
      </c>
      <c r="C129" s="131" t="s">
        <v>36</v>
      </c>
      <c r="D129" s="131" t="s">
        <v>1022</v>
      </c>
      <c r="E129" s="132" t="s">
        <v>95</v>
      </c>
      <c r="F129" s="131">
        <v>292</v>
      </c>
      <c r="G129" s="135" t="s">
        <v>1023</v>
      </c>
      <c r="H129" s="131"/>
      <c r="I129" s="131" t="s">
        <v>175</v>
      </c>
      <c r="J129" s="131" t="s">
        <v>769</v>
      </c>
      <c r="L129" s="131" t="s">
        <v>747</v>
      </c>
      <c r="M129" s="131"/>
      <c r="N129" s="131"/>
      <c r="O129" s="131"/>
      <c r="P129" s="130">
        <v>43489</v>
      </c>
      <c r="Q129" s="134">
        <v>43572</v>
      </c>
      <c r="R129" s="131">
        <f>YEAR(Tabla1[[#This Row],[Fecha Real EO]])</f>
        <v>2019</v>
      </c>
    </row>
    <row r="130" spans="1:18" ht="15.6">
      <c r="B130" s="130">
        <v>43004</v>
      </c>
      <c r="C130" s="131" t="s">
        <v>60</v>
      </c>
      <c r="D130" s="131" t="s">
        <v>1024</v>
      </c>
      <c r="E130" s="132" t="s">
        <v>1025</v>
      </c>
      <c r="F130" s="131">
        <v>296</v>
      </c>
      <c r="G130" s="135" t="s">
        <v>1026</v>
      </c>
      <c r="H130" s="131" t="s">
        <v>949</v>
      </c>
      <c r="I130" s="131" t="s">
        <v>878</v>
      </c>
      <c r="J130" s="131" t="s">
        <v>840</v>
      </c>
      <c r="K130" s="12" t="s">
        <v>107</v>
      </c>
      <c r="L130" s="131" t="s">
        <v>747</v>
      </c>
      <c r="M130" s="131"/>
      <c r="N130" s="131" t="s">
        <v>1027</v>
      </c>
      <c r="O130" s="131"/>
      <c r="P130" s="130">
        <v>44146</v>
      </c>
      <c r="Q130" s="134">
        <v>44147</v>
      </c>
      <c r="R130" s="131">
        <f>YEAR(Tabla1[[#This Row],[Fecha Real EO]])</f>
        <v>2020</v>
      </c>
    </row>
    <row r="131" spans="1:18" ht="15.6">
      <c r="B131" s="130">
        <v>43004</v>
      </c>
      <c r="C131" s="131" t="s">
        <v>60</v>
      </c>
      <c r="D131" s="131" t="s">
        <v>1028</v>
      </c>
      <c r="E131" s="132" t="s">
        <v>1025</v>
      </c>
      <c r="F131" s="131">
        <v>297</v>
      </c>
      <c r="G131" s="135" t="s">
        <v>1029</v>
      </c>
      <c r="H131" s="131" t="s">
        <v>949</v>
      </c>
      <c r="I131" s="131" t="s">
        <v>878</v>
      </c>
      <c r="J131" s="131" t="s">
        <v>840</v>
      </c>
      <c r="K131" s="12" t="s">
        <v>82</v>
      </c>
      <c r="L131" s="131" t="s">
        <v>747</v>
      </c>
      <c r="M131" s="131"/>
      <c r="N131" s="131" t="s">
        <v>1030</v>
      </c>
      <c r="O131" s="131"/>
      <c r="P131" s="130">
        <v>44027</v>
      </c>
      <c r="Q131" s="134">
        <v>44032</v>
      </c>
      <c r="R131" s="131">
        <f>YEAR(Tabla1[[#This Row],[Fecha Real EO]])</f>
        <v>2020</v>
      </c>
    </row>
    <row r="132" spans="1:18" ht="15.6">
      <c r="B132" s="130">
        <v>55</v>
      </c>
      <c r="C132" s="131" t="s">
        <v>36</v>
      </c>
      <c r="D132" s="131"/>
      <c r="E132" s="132" t="s">
        <v>859</v>
      </c>
      <c r="F132" s="131">
        <v>298</v>
      </c>
      <c r="G132" s="135" t="s">
        <v>1031</v>
      </c>
      <c r="H132" s="131"/>
      <c r="I132" s="131" t="s">
        <v>175</v>
      </c>
      <c r="J132" s="131" t="s">
        <v>769</v>
      </c>
      <c r="L132" s="131" t="s">
        <v>747</v>
      </c>
      <c r="M132" s="131"/>
      <c r="N132" s="131"/>
      <c r="O132" s="131"/>
      <c r="P132" s="130"/>
      <c r="Q132" s="134"/>
      <c r="R132" s="131">
        <f>YEAR(Tabla1[[#This Row],[Fecha Real EO]])</f>
        <v>1900</v>
      </c>
    </row>
    <row r="133" spans="1:18" ht="15.6">
      <c r="B133" s="130">
        <v>43774</v>
      </c>
      <c r="C133" s="131" t="s">
        <v>60</v>
      </c>
      <c r="D133" s="131" t="s">
        <v>1032</v>
      </c>
      <c r="E133" s="132" t="s">
        <v>1033</v>
      </c>
      <c r="F133" s="131">
        <v>300</v>
      </c>
      <c r="G133" s="135" t="s">
        <v>1034</v>
      </c>
      <c r="H133" s="131" t="s">
        <v>949</v>
      </c>
      <c r="I133" s="131" t="s">
        <v>878</v>
      </c>
      <c r="J133" s="131" t="s">
        <v>1035</v>
      </c>
      <c r="K133" s="12" t="s">
        <v>123</v>
      </c>
      <c r="L133" s="131" t="s">
        <v>747</v>
      </c>
      <c r="M133" s="131" t="s">
        <v>1036</v>
      </c>
      <c r="N133" s="131" t="s">
        <v>1037</v>
      </c>
      <c r="O133" s="131" t="s">
        <v>1038</v>
      </c>
      <c r="P133" s="130">
        <v>43997</v>
      </c>
      <c r="Q133" s="134">
        <v>44364</v>
      </c>
      <c r="R133" s="131">
        <f>YEAR(Tabla1[[#This Row],[Fecha Real EO]])</f>
        <v>2020</v>
      </c>
    </row>
    <row r="134" spans="1:18" ht="15.6">
      <c r="B134" s="130">
        <v>42972.576562499999</v>
      </c>
      <c r="C134" s="131" t="s">
        <v>36</v>
      </c>
      <c r="D134" s="131" t="s">
        <v>1039</v>
      </c>
      <c r="E134" s="132" t="s">
        <v>95</v>
      </c>
      <c r="F134" s="131">
        <v>301</v>
      </c>
      <c r="G134" s="135" t="s">
        <v>1040</v>
      </c>
      <c r="H134" s="131" t="s">
        <v>750</v>
      </c>
      <c r="I134" s="131" t="s">
        <v>751</v>
      </c>
      <c r="J134" s="131" t="s">
        <v>175</v>
      </c>
      <c r="L134" s="131" t="s">
        <v>747</v>
      </c>
      <c r="M134" s="131"/>
      <c r="N134" s="131"/>
      <c r="O134" s="131"/>
      <c r="P134" s="130">
        <v>43391</v>
      </c>
      <c r="Q134" s="134">
        <v>43432</v>
      </c>
      <c r="R134" s="131">
        <f>YEAR(Tabla1[[#This Row],[Fecha Real EO]])</f>
        <v>2018</v>
      </c>
    </row>
    <row r="135" spans="1:18" ht="15.6">
      <c r="B135" s="130">
        <v>56</v>
      </c>
      <c r="C135" s="131" t="s">
        <v>36</v>
      </c>
      <c r="D135" s="131"/>
      <c r="E135" s="132" t="s">
        <v>1041</v>
      </c>
      <c r="F135" s="131">
        <v>305</v>
      </c>
      <c r="G135" s="135" t="s">
        <v>1042</v>
      </c>
      <c r="H135" s="131"/>
      <c r="I135" s="131" t="s">
        <v>746</v>
      </c>
      <c r="J135" s="131" t="s">
        <v>175</v>
      </c>
      <c r="L135" s="131" t="s">
        <v>747</v>
      </c>
      <c r="M135" s="131"/>
      <c r="N135" s="131"/>
      <c r="O135" s="131"/>
      <c r="P135" s="130"/>
      <c r="Q135" s="134"/>
      <c r="R135" s="131">
        <f>YEAR(Tabla1[[#This Row],[Fecha Real EO]])</f>
        <v>1900</v>
      </c>
    </row>
    <row r="136" spans="1:18" ht="15.6">
      <c r="B136" s="130">
        <v>57</v>
      </c>
      <c r="C136" s="131" t="s">
        <v>36</v>
      </c>
      <c r="D136" s="131"/>
      <c r="E136" s="132" t="s">
        <v>1043</v>
      </c>
      <c r="F136" s="131">
        <v>306</v>
      </c>
      <c r="G136" s="135" t="s">
        <v>1044</v>
      </c>
      <c r="H136" s="131"/>
      <c r="I136" s="131" t="s">
        <v>746</v>
      </c>
      <c r="J136" s="131" t="s">
        <v>751</v>
      </c>
      <c r="L136" s="131" t="s">
        <v>747</v>
      </c>
      <c r="M136" s="131"/>
      <c r="N136" s="131"/>
      <c r="O136" s="131"/>
      <c r="P136" s="130"/>
      <c r="Q136" s="134"/>
      <c r="R136" s="131">
        <f>YEAR(Tabla1[[#This Row],[Fecha Real EO]])</f>
        <v>1900</v>
      </c>
    </row>
    <row r="137" spans="1:18" ht="15.6">
      <c r="B137" s="130">
        <v>43007.553414351853</v>
      </c>
      <c r="C137" s="131" t="s">
        <v>60</v>
      </c>
      <c r="D137" s="131" t="s">
        <v>1045</v>
      </c>
      <c r="E137" s="132" t="s">
        <v>1046</v>
      </c>
      <c r="F137" s="131">
        <v>308</v>
      </c>
      <c r="G137" s="135" t="s">
        <v>1047</v>
      </c>
      <c r="H137" s="131" t="s">
        <v>822</v>
      </c>
      <c r="I137" s="131" t="s">
        <v>249</v>
      </c>
      <c r="J137" s="131"/>
      <c r="L137" s="131" t="s">
        <v>747</v>
      </c>
      <c r="M137" s="131"/>
      <c r="N137" s="131"/>
      <c r="O137" s="131"/>
      <c r="P137" s="130">
        <v>43774</v>
      </c>
      <c r="Q137" s="134">
        <v>43774</v>
      </c>
      <c r="R137" s="131">
        <f>YEAR(Tabla1[[#This Row],[Fecha Real EO]])</f>
        <v>2019</v>
      </c>
    </row>
    <row r="138" spans="1:18" ht="15.6">
      <c r="B138" s="130">
        <v>58</v>
      </c>
      <c r="C138" s="131" t="s">
        <v>36</v>
      </c>
      <c r="D138" s="131"/>
      <c r="E138" s="132" t="s">
        <v>859</v>
      </c>
      <c r="F138" s="131">
        <v>310</v>
      </c>
      <c r="G138" s="135" t="s">
        <v>1048</v>
      </c>
      <c r="H138" s="131"/>
      <c r="I138" s="131" t="s">
        <v>175</v>
      </c>
      <c r="J138" s="131" t="s">
        <v>769</v>
      </c>
      <c r="L138" s="131" t="s">
        <v>747</v>
      </c>
      <c r="M138" s="131"/>
      <c r="N138" s="131"/>
      <c r="O138" s="131"/>
      <c r="P138" s="130">
        <v>43546</v>
      </c>
      <c r="Q138" s="134">
        <v>43572</v>
      </c>
      <c r="R138" s="131">
        <f>YEAR(Tabla1[[#This Row],[Fecha Real EO]])</f>
        <v>2019</v>
      </c>
    </row>
    <row r="139" spans="1:18" ht="15.75" customHeight="1">
      <c r="B139" s="130">
        <v>42930</v>
      </c>
      <c r="C139" s="131" t="s">
        <v>743</v>
      </c>
      <c r="D139" s="131" t="s">
        <v>1049</v>
      </c>
      <c r="E139" s="132" t="s">
        <v>1050</v>
      </c>
      <c r="F139" s="131">
        <v>311</v>
      </c>
      <c r="G139" s="135" t="s">
        <v>1051</v>
      </c>
      <c r="H139" s="131"/>
      <c r="I139" s="131" t="s">
        <v>746</v>
      </c>
      <c r="J139" s="131" t="s">
        <v>175</v>
      </c>
      <c r="L139" s="131" t="s">
        <v>747</v>
      </c>
      <c r="M139" s="131"/>
      <c r="N139" s="131"/>
      <c r="O139" s="131"/>
      <c r="P139" s="130"/>
      <c r="Q139" s="134"/>
      <c r="R139" s="131">
        <f>YEAR(Tabla1[[#This Row],[Fecha Real EO]])</f>
        <v>1900</v>
      </c>
    </row>
    <row r="140" spans="1:18" ht="15.6">
      <c r="B140" s="130">
        <v>42906.51902777778</v>
      </c>
      <c r="C140" s="131" t="s">
        <v>36</v>
      </c>
      <c r="D140" s="131" t="s">
        <v>1052</v>
      </c>
      <c r="E140" s="132" t="s">
        <v>95</v>
      </c>
      <c r="F140" s="131">
        <v>312</v>
      </c>
      <c r="G140" s="135" t="s">
        <v>1053</v>
      </c>
      <c r="H140" s="131"/>
      <c r="I140" s="131"/>
      <c r="J140" s="131" t="s">
        <v>175</v>
      </c>
      <c r="L140" s="131" t="s">
        <v>747</v>
      </c>
      <c r="M140" s="131"/>
      <c r="N140" s="131"/>
      <c r="O140" s="131"/>
      <c r="P140" s="130">
        <v>43152</v>
      </c>
      <c r="Q140" s="134">
        <v>43200</v>
      </c>
      <c r="R140" s="131">
        <f>YEAR(Tabla1[[#This Row],[Fecha Real EO]])</f>
        <v>2018</v>
      </c>
    </row>
    <row r="141" spans="1:18" ht="15.75" customHeight="1">
      <c r="B141" s="130">
        <v>42986.444918981484</v>
      </c>
      <c r="C141" s="131" t="s">
        <v>743</v>
      </c>
      <c r="D141" s="131" t="s">
        <v>1054</v>
      </c>
      <c r="E141" s="132" t="s">
        <v>43</v>
      </c>
      <c r="F141" s="131">
        <v>313</v>
      </c>
      <c r="G141" s="135" t="s">
        <v>1055</v>
      </c>
      <c r="H141" s="131"/>
      <c r="I141" s="131" t="s">
        <v>175</v>
      </c>
      <c r="J141" s="131" t="s">
        <v>769</v>
      </c>
      <c r="L141" s="131" t="s">
        <v>747</v>
      </c>
      <c r="M141" s="131"/>
      <c r="N141" s="131"/>
      <c r="O141" s="131"/>
      <c r="P141" s="130"/>
      <c r="Q141" s="134"/>
      <c r="R141" s="131">
        <f>YEAR(Tabla1[[#This Row],[Fecha Real EO]])</f>
        <v>1900</v>
      </c>
    </row>
    <row r="142" spans="1:18" ht="15.6">
      <c r="A142" t="s">
        <v>943</v>
      </c>
      <c r="B142" s="130">
        <v>60</v>
      </c>
      <c r="C142" s="131" t="s">
        <v>36</v>
      </c>
      <c r="D142" s="131"/>
      <c r="E142" s="132" t="s">
        <v>859</v>
      </c>
      <c r="F142" s="131">
        <v>314</v>
      </c>
      <c r="G142" s="135" t="s">
        <v>1056</v>
      </c>
      <c r="H142" s="131"/>
      <c r="I142" s="131" t="s">
        <v>746</v>
      </c>
      <c r="J142" s="131" t="s">
        <v>769</v>
      </c>
      <c r="L142" s="131" t="s">
        <v>747</v>
      </c>
      <c r="M142" s="131"/>
      <c r="N142" s="131"/>
      <c r="O142" s="131"/>
      <c r="P142" s="130">
        <v>43252</v>
      </c>
      <c r="Q142" s="134">
        <v>43286</v>
      </c>
      <c r="R142" s="131">
        <f>YEAR(Tabla1[[#This Row],[Fecha Real EO]])</f>
        <v>2018</v>
      </c>
    </row>
    <row r="143" spans="1:18" ht="15.6">
      <c r="B143" s="130">
        <v>42936</v>
      </c>
      <c r="C143" s="131" t="s">
        <v>36</v>
      </c>
      <c r="D143" s="131" t="s">
        <v>1057</v>
      </c>
      <c r="E143" s="132" t="s">
        <v>859</v>
      </c>
      <c r="F143" s="131">
        <v>315</v>
      </c>
      <c r="G143" s="135" t="s">
        <v>1058</v>
      </c>
      <c r="H143" s="131"/>
      <c r="I143" s="131" t="s">
        <v>175</v>
      </c>
      <c r="J143" s="131" t="s">
        <v>769</v>
      </c>
      <c r="L143" s="131" t="s">
        <v>747</v>
      </c>
      <c r="M143" s="131"/>
      <c r="N143" s="131"/>
      <c r="O143" s="131"/>
      <c r="P143" s="130">
        <v>43496</v>
      </c>
      <c r="Q143" s="134">
        <v>43615</v>
      </c>
      <c r="R143" s="131">
        <f>YEAR(Tabla1[[#This Row],[Fecha Real EO]])</f>
        <v>2019</v>
      </c>
    </row>
    <row r="144" spans="1:18" ht="15.6">
      <c r="B144" s="130">
        <v>42936</v>
      </c>
      <c r="C144" s="131" t="s">
        <v>36</v>
      </c>
      <c r="D144" s="131" t="s">
        <v>1059</v>
      </c>
      <c r="E144" s="132" t="s">
        <v>173</v>
      </c>
      <c r="F144" s="131">
        <v>316</v>
      </c>
      <c r="G144" s="135" t="s">
        <v>1060</v>
      </c>
      <c r="H144" s="131" t="s">
        <v>757</v>
      </c>
      <c r="I144" s="131" t="s">
        <v>751</v>
      </c>
      <c r="J144" s="131"/>
      <c r="L144" s="131" t="s">
        <v>747</v>
      </c>
      <c r="M144" s="131"/>
      <c r="N144" s="131"/>
      <c r="O144" s="131"/>
      <c r="P144" s="130">
        <v>43229</v>
      </c>
      <c r="Q144" s="134">
        <v>43342</v>
      </c>
      <c r="R144" s="131">
        <f>YEAR(Tabla1[[#This Row],[Fecha Real EO]])</f>
        <v>2018</v>
      </c>
    </row>
    <row r="145" spans="2:18" ht="15.6">
      <c r="B145" s="130">
        <v>42937.396631944444</v>
      </c>
      <c r="C145" s="131" t="s">
        <v>60</v>
      </c>
      <c r="D145" s="131" t="s">
        <v>1061</v>
      </c>
      <c r="E145" s="132" t="s">
        <v>1062</v>
      </c>
      <c r="F145" s="131">
        <v>317</v>
      </c>
      <c r="G145" s="135" t="s">
        <v>1063</v>
      </c>
      <c r="H145" s="131" t="s">
        <v>949</v>
      </c>
      <c r="I145" s="131" t="s">
        <v>751</v>
      </c>
      <c r="J145" s="131" t="s">
        <v>175</v>
      </c>
      <c r="K145" s="131" t="s">
        <v>439</v>
      </c>
      <c r="L145" s="131" t="s">
        <v>747</v>
      </c>
      <c r="M145" s="131"/>
      <c r="N145" s="131" t="s">
        <v>1064</v>
      </c>
      <c r="O145" s="131" t="s">
        <v>1065</v>
      </c>
      <c r="P145" s="130">
        <v>43903</v>
      </c>
      <c r="Q145" s="134">
        <v>43907</v>
      </c>
      <c r="R145" s="131">
        <f>YEAR(Tabla1[[#This Row],[Fecha Real EO]])</f>
        <v>2020</v>
      </c>
    </row>
    <row r="146" spans="2:18" ht="15.6">
      <c r="B146" s="130">
        <v>43438</v>
      </c>
      <c r="C146" s="131" t="s">
        <v>60</v>
      </c>
      <c r="D146" s="131" t="s">
        <v>1066</v>
      </c>
      <c r="E146" s="132" t="s">
        <v>423</v>
      </c>
      <c r="F146" s="131">
        <v>318</v>
      </c>
      <c r="G146" s="135" t="s">
        <v>1067</v>
      </c>
      <c r="H146" s="131" t="s">
        <v>949</v>
      </c>
      <c r="I146" s="131" t="s">
        <v>175</v>
      </c>
      <c r="J146" s="131" t="s">
        <v>769</v>
      </c>
      <c r="K146" s="12" t="s">
        <v>123</v>
      </c>
      <c r="L146" s="131" t="s">
        <v>747</v>
      </c>
      <c r="M146" s="131"/>
      <c r="N146" s="131" t="s">
        <v>1068</v>
      </c>
      <c r="O146" s="131"/>
      <c r="P146" s="130">
        <v>43998</v>
      </c>
      <c r="Q146" s="134">
        <v>43999</v>
      </c>
      <c r="R146" s="131">
        <f>YEAR(Tabla1[[#This Row],[Fecha Real EO]])</f>
        <v>2020</v>
      </c>
    </row>
    <row r="147" spans="2:18" ht="15.6">
      <c r="B147" s="130">
        <v>42951.44903935185</v>
      </c>
      <c r="C147" s="131" t="s">
        <v>36</v>
      </c>
      <c r="D147" s="131" t="s">
        <v>1069</v>
      </c>
      <c r="E147" s="132" t="s">
        <v>95</v>
      </c>
      <c r="F147" s="131">
        <v>319</v>
      </c>
      <c r="G147" s="135" t="s">
        <v>1070</v>
      </c>
      <c r="H147" s="131" t="s">
        <v>750</v>
      </c>
      <c r="I147" s="131" t="s">
        <v>751</v>
      </c>
      <c r="J147" s="131" t="s">
        <v>769</v>
      </c>
      <c r="L147" s="131" t="s">
        <v>747</v>
      </c>
      <c r="M147" s="131"/>
      <c r="N147" s="131"/>
      <c r="O147" s="131"/>
      <c r="P147" s="130">
        <v>43411</v>
      </c>
      <c r="Q147" s="134">
        <v>43453</v>
      </c>
      <c r="R147" s="131">
        <f>YEAR(Tabla1[[#This Row],[Fecha Real EO]])</f>
        <v>2018</v>
      </c>
    </row>
    <row r="148" spans="2:18" ht="15.6">
      <c r="B148" s="130">
        <v>61</v>
      </c>
      <c r="C148" s="131" t="s">
        <v>36</v>
      </c>
      <c r="D148" s="131"/>
      <c r="E148" s="132" t="s">
        <v>438</v>
      </c>
      <c r="F148" s="131">
        <v>320</v>
      </c>
      <c r="G148" s="135" t="s">
        <v>1071</v>
      </c>
      <c r="H148" s="131"/>
      <c r="I148" s="131" t="s">
        <v>746</v>
      </c>
      <c r="J148" s="131" t="s">
        <v>751</v>
      </c>
      <c r="L148" s="131" t="s">
        <v>747</v>
      </c>
      <c r="M148" s="131"/>
      <c r="N148" s="131"/>
      <c r="O148" s="131"/>
      <c r="P148" s="130"/>
      <c r="Q148" s="134"/>
      <c r="R148" s="131">
        <f>YEAR(Tabla1[[#This Row],[Fecha Real EO]])</f>
        <v>1900</v>
      </c>
    </row>
    <row r="149" spans="2:18" ht="15.6">
      <c r="B149" s="130">
        <v>42956.554861111108</v>
      </c>
      <c r="C149" s="131" t="s">
        <v>36</v>
      </c>
      <c r="D149" s="131" t="s">
        <v>1072</v>
      </c>
      <c r="E149" s="132" t="s">
        <v>95</v>
      </c>
      <c r="F149" s="131">
        <v>325</v>
      </c>
      <c r="G149" s="135" t="s">
        <v>1073</v>
      </c>
      <c r="H149" t="s">
        <v>750</v>
      </c>
      <c r="I149" s="131" t="s">
        <v>175</v>
      </c>
      <c r="J149" s="131" t="s">
        <v>769</v>
      </c>
      <c r="K149" s="12" t="s">
        <v>165</v>
      </c>
      <c r="L149" s="131" t="s">
        <v>747</v>
      </c>
      <c r="M149" s="131" t="s">
        <v>1074</v>
      </c>
      <c r="N149" s="131" t="s">
        <v>1075</v>
      </c>
      <c r="O149" s="131"/>
      <c r="P149" s="130">
        <v>43668</v>
      </c>
      <c r="Q149" s="134">
        <v>43683</v>
      </c>
      <c r="R149" s="131">
        <f>YEAR(Tabla1[[#This Row],[Fecha Real EO]])</f>
        <v>2019</v>
      </c>
    </row>
    <row r="150" spans="2:18" ht="15.6">
      <c r="B150" s="130">
        <v>42963.734155092592</v>
      </c>
      <c r="C150" s="131" t="s">
        <v>36</v>
      </c>
      <c r="D150" s="131" t="s">
        <v>1076</v>
      </c>
      <c r="E150" s="132" t="s">
        <v>859</v>
      </c>
      <c r="F150" s="131">
        <v>326</v>
      </c>
      <c r="G150" s="135" t="s">
        <v>1077</v>
      </c>
      <c r="H150" t="s">
        <v>757</v>
      </c>
      <c r="I150" s="131" t="s">
        <v>769</v>
      </c>
      <c r="J150" s="131" t="s">
        <v>769</v>
      </c>
      <c r="K150" s="12" t="s">
        <v>68</v>
      </c>
      <c r="L150" s="131" t="s">
        <v>747</v>
      </c>
      <c r="M150" s="131"/>
      <c r="N150" s="131" t="s">
        <v>1078</v>
      </c>
      <c r="O150" s="131"/>
      <c r="P150" s="130">
        <v>43461</v>
      </c>
      <c r="Q150" s="134">
        <v>43469</v>
      </c>
      <c r="R150" s="131">
        <f>YEAR(Tabla1[[#This Row],[Fecha Real EO]])</f>
        <v>2018</v>
      </c>
    </row>
    <row r="151" spans="2:18" ht="15.6">
      <c r="B151" s="130">
        <v>43689.705023148148</v>
      </c>
      <c r="C151" s="131" t="s">
        <v>60</v>
      </c>
      <c r="D151" s="131" t="s">
        <v>1079</v>
      </c>
      <c r="E151" s="132" t="s">
        <v>1080</v>
      </c>
      <c r="F151" s="131">
        <v>327</v>
      </c>
      <c r="G151" s="135" t="s">
        <v>1081</v>
      </c>
      <c r="H151" s="131" t="s">
        <v>949</v>
      </c>
      <c r="I151" s="131" t="s">
        <v>878</v>
      </c>
      <c r="J151" s="131" t="s">
        <v>801</v>
      </c>
      <c r="K151" s="12" t="s">
        <v>82</v>
      </c>
      <c r="L151" s="131" t="s">
        <v>747</v>
      </c>
      <c r="M151" s="131" t="s">
        <v>1082</v>
      </c>
      <c r="N151" s="131" t="s">
        <v>1083</v>
      </c>
      <c r="O151" s="131" t="s">
        <v>1008</v>
      </c>
      <c r="P151" s="130">
        <v>44250</v>
      </c>
      <c r="Q151" s="134">
        <v>44250</v>
      </c>
      <c r="R151" s="131">
        <f>YEAR(Tabla1[[#This Row],[Fecha Real EO]])</f>
        <v>2021</v>
      </c>
    </row>
    <row r="152" spans="2:18" ht="15.6">
      <c r="B152" s="130">
        <v>44123</v>
      </c>
      <c r="C152" s="131" t="s">
        <v>60</v>
      </c>
      <c r="D152" s="131" t="s">
        <v>1084</v>
      </c>
      <c r="E152" s="132" t="s">
        <v>1080</v>
      </c>
      <c r="F152" s="131">
        <v>327</v>
      </c>
      <c r="G152" s="135" t="s">
        <v>1085</v>
      </c>
      <c r="H152" s="131" t="s">
        <v>949</v>
      </c>
      <c r="I152" s="131" t="s">
        <v>878</v>
      </c>
      <c r="J152" s="131" t="s">
        <v>801</v>
      </c>
      <c r="K152" s="12" t="s">
        <v>82</v>
      </c>
      <c r="L152" s="136" t="s">
        <v>747</v>
      </c>
      <c r="M152" s="136" t="s">
        <v>1082</v>
      </c>
      <c r="N152" s="136" t="s">
        <v>1083</v>
      </c>
      <c r="O152" s="136" t="s">
        <v>1008</v>
      </c>
      <c r="P152" s="130">
        <v>44253</v>
      </c>
      <c r="Q152" s="134">
        <v>44253</v>
      </c>
      <c r="R152" s="131">
        <f>YEAR(Tabla1[[#This Row],[Fecha Real EO]])</f>
        <v>2021</v>
      </c>
    </row>
    <row r="153" spans="2:18" ht="31.2">
      <c r="B153" s="130">
        <v>42970</v>
      </c>
      <c r="C153" s="131" t="s">
        <v>36</v>
      </c>
      <c r="D153" s="131" t="s">
        <v>1086</v>
      </c>
      <c r="E153" s="132" t="s">
        <v>95</v>
      </c>
      <c r="F153" s="131">
        <v>328</v>
      </c>
      <c r="G153" s="137" t="s">
        <v>1087</v>
      </c>
      <c r="H153" s="131"/>
      <c r="I153" s="131" t="s">
        <v>175</v>
      </c>
      <c r="J153" s="131" t="s">
        <v>769</v>
      </c>
      <c r="K153" s="131"/>
      <c r="L153" s="131" t="s">
        <v>747</v>
      </c>
      <c r="M153" s="131"/>
      <c r="N153" s="131"/>
      <c r="O153" s="131"/>
      <c r="P153" s="130">
        <v>43041</v>
      </c>
      <c r="Q153" s="134">
        <v>43201</v>
      </c>
      <c r="R153" s="131">
        <f>YEAR(Tabla1[[#This Row],[Fecha Real EO]])</f>
        <v>2017</v>
      </c>
    </row>
    <row r="154" spans="2:18" ht="15.75" customHeight="1">
      <c r="B154" s="130">
        <v>42970</v>
      </c>
      <c r="C154" s="131" t="s">
        <v>36</v>
      </c>
      <c r="D154" s="131" t="s">
        <v>1088</v>
      </c>
      <c r="E154" s="132" t="s">
        <v>95</v>
      </c>
      <c r="F154" s="131">
        <v>329</v>
      </c>
      <c r="G154" s="135" t="s">
        <v>1089</v>
      </c>
      <c r="H154" s="131"/>
      <c r="I154" s="131" t="s">
        <v>175</v>
      </c>
      <c r="J154" s="131" t="s">
        <v>175</v>
      </c>
      <c r="K154" s="131"/>
      <c r="L154" s="131" t="s">
        <v>747</v>
      </c>
      <c r="M154" s="131"/>
      <c r="N154" s="131"/>
      <c r="O154" s="131"/>
      <c r="P154" s="130">
        <v>43342</v>
      </c>
      <c r="Q154" s="134">
        <v>43348</v>
      </c>
      <c r="R154" s="131">
        <f>YEAR(Tabla1[[#This Row],[Fecha Real EO]])</f>
        <v>2018</v>
      </c>
    </row>
    <row r="155" spans="2:18" ht="15.75" customHeight="1">
      <c r="B155" s="130">
        <v>42989.367986111109</v>
      </c>
      <c r="C155" s="131" t="s">
        <v>743</v>
      </c>
      <c r="D155" s="131" t="s">
        <v>1090</v>
      </c>
      <c r="E155" s="132" t="s">
        <v>110</v>
      </c>
      <c r="F155" s="131">
        <v>330</v>
      </c>
      <c r="G155" s="135" t="s">
        <v>1091</v>
      </c>
      <c r="H155" s="131"/>
      <c r="I155" s="131" t="s">
        <v>1092</v>
      </c>
      <c r="J155" s="131" t="s">
        <v>769</v>
      </c>
      <c r="K155" s="131" t="s">
        <v>39</v>
      </c>
      <c r="L155" s="131" t="s">
        <v>747</v>
      </c>
      <c r="M155" s="131"/>
      <c r="N155" s="131"/>
      <c r="O155" s="131"/>
      <c r="P155" s="130"/>
      <c r="Q155" s="134"/>
      <c r="R155" s="131">
        <f>YEAR(Tabla1[[#This Row],[Fecha Real EO]])</f>
        <v>1900</v>
      </c>
    </row>
    <row r="156" spans="2:18" ht="15.75" customHeight="1">
      <c r="B156" s="130">
        <v>42975.505879629629</v>
      </c>
      <c r="C156" s="131" t="s">
        <v>36</v>
      </c>
      <c r="D156" s="131" t="s">
        <v>1093</v>
      </c>
      <c r="E156" s="132" t="s">
        <v>1094</v>
      </c>
      <c r="F156" s="131">
        <v>331</v>
      </c>
      <c r="G156" s="135" t="s">
        <v>1095</v>
      </c>
      <c r="H156" s="131"/>
      <c r="I156" s="131" t="s">
        <v>840</v>
      </c>
      <c r="J156" s="131" t="s">
        <v>769</v>
      </c>
      <c r="K156" s="131"/>
      <c r="L156" s="131" t="s">
        <v>742</v>
      </c>
      <c r="M156" s="131"/>
      <c r="N156" s="131"/>
      <c r="O156" s="131"/>
      <c r="P156" s="130"/>
      <c r="Q156" s="134"/>
      <c r="R156" s="131">
        <f>YEAR(Tabla1[[#This Row],[Fecha Real EO]])</f>
        <v>1900</v>
      </c>
    </row>
    <row r="157" spans="2:18" ht="15.6">
      <c r="B157" s="130">
        <v>42978.638854166667</v>
      </c>
      <c r="C157" s="131" t="s">
        <v>36</v>
      </c>
      <c r="D157" s="131" t="s">
        <v>1096</v>
      </c>
      <c r="E157" s="132" t="s">
        <v>859</v>
      </c>
      <c r="F157" s="131">
        <v>332</v>
      </c>
      <c r="G157" s="135" t="s">
        <v>1097</v>
      </c>
      <c r="H157" s="131"/>
      <c r="I157" s="131" t="s">
        <v>746</v>
      </c>
      <c r="J157" s="131"/>
      <c r="K157" s="131"/>
      <c r="L157" s="131" t="s">
        <v>747</v>
      </c>
      <c r="M157" s="131"/>
      <c r="N157" s="131"/>
      <c r="O157" s="131"/>
      <c r="P157" s="130"/>
      <c r="Q157" s="134"/>
      <c r="R157" s="131">
        <f>YEAR(Tabla1[[#This Row],[Fecha Real EO]])</f>
        <v>1900</v>
      </c>
    </row>
    <row r="158" spans="2:18" ht="15.6">
      <c r="B158" s="130">
        <v>42982</v>
      </c>
      <c r="C158" s="131" t="s">
        <v>36</v>
      </c>
      <c r="D158" s="131" t="s">
        <v>1098</v>
      </c>
      <c r="E158" s="132" t="s">
        <v>254</v>
      </c>
      <c r="F158" s="131">
        <v>333</v>
      </c>
      <c r="G158" s="135" t="s">
        <v>1099</v>
      </c>
      <c r="H158" s="131"/>
      <c r="I158" s="131" t="s">
        <v>751</v>
      </c>
      <c r="J158" s="131" t="s">
        <v>746</v>
      </c>
      <c r="K158" s="131"/>
      <c r="L158" s="131" t="s">
        <v>747</v>
      </c>
      <c r="M158" s="131"/>
      <c r="N158" s="131"/>
      <c r="O158" s="131"/>
      <c r="P158" s="130">
        <v>43481</v>
      </c>
      <c r="Q158" s="134">
        <v>43528</v>
      </c>
      <c r="R158" s="131">
        <f>YEAR(Tabla1[[#This Row],[Fecha Real EO]])</f>
        <v>2019</v>
      </c>
    </row>
    <row r="159" spans="2:18" ht="15.6">
      <c r="B159" s="130">
        <v>42982</v>
      </c>
      <c r="C159" s="131" t="s">
        <v>36</v>
      </c>
      <c r="D159" s="131" t="s">
        <v>1100</v>
      </c>
      <c r="E159" s="132" t="s">
        <v>254</v>
      </c>
      <c r="F159" s="131">
        <v>334</v>
      </c>
      <c r="G159" s="135" t="s">
        <v>1101</v>
      </c>
      <c r="H159" s="131" t="s">
        <v>750</v>
      </c>
      <c r="I159" s="131" t="s">
        <v>751</v>
      </c>
      <c r="J159" s="131" t="s">
        <v>769</v>
      </c>
      <c r="K159" s="131"/>
      <c r="L159" s="131" t="s">
        <v>747</v>
      </c>
      <c r="M159" s="131"/>
      <c r="N159" s="131"/>
      <c r="O159" s="131"/>
      <c r="P159" s="130">
        <v>43329</v>
      </c>
      <c r="Q159" s="134">
        <v>43403</v>
      </c>
      <c r="R159" s="131">
        <f>YEAR(Tabla1[[#This Row],[Fecha Real EO]])</f>
        <v>2018</v>
      </c>
    </row>
    <row r="160" spans="2:18" ht="15.6">
      <c r="B160" s="130">
        <v>43006</v>
      </c>
      <c r="C160" s="131" t="s">
        <v>36</v>
      </c>
      <c r="D160" s="131" t="s">
        <v>1102</v>
      </c>
      <c r="E160" s="132" t="s">
        <v>95</v>
      </c>
      <c r="F160" s="131">
        <v>335</v>
      </c>
      <c r="G160" s="135" t="s">
        <v>1103</v>
      </c>
      <c r="H160" s="131" t="s">
        <v>750</v>
      </c>
      <c r="I160" s="131" t="s">
        <v>249</v>
      </c>
      <c r="J160" s="131" t="s">
        <v>175</v>
      </c>
      <c r="K160" s="12" t="s">
        <v>68</v>
      </c>
      <c r="L160" s="131" t="s">
        <v>747</v>
      </c>
      <c r="M160" s="131" t="s">
        <v>1104</v>
      </c>
      <c r="N160" s="131" t="s">
        <v>1105</v>
      </c>
      <c r="O160" s="131" t="s">
        <v>1104</v>
      </c>
      <c r="P160" s="130">
        <v>43702</v>
      </c>
      <c r="Q160" s="134">
        <v>43717</v>
      </c>
      <c r="R160" s="131">
        <f>YEAR(Tabla1[[#This Row],[Fecha Real EO]])</f>
        <v>2019</v>
      </c>
    </row>
    <row r="161" spans="2:18" ht="15.6">
      <c r="B161" s="130">
        <v>42993.469560185185</v>
      </c>
      <c r="C161" s="131" t="s">
        <v>36</v>
      </c>
      <c r="D161" s="131" t="s">
        <v>1106</v>
      </c>
      <c r="E161" s="132" t="s">
        <v>110</v>
      </c>
      <c r="F161" s="131">
        <v>336</v>
      </c>
      <c r="G161" s="135" t="s">
        <v>1107</v>
      </c>
      <c r="H161" t="s">
        <v>750</v>
      </c>
      <c r="I161" s="131" t="s">
        <v>751</v>
      </c>
      <c r="J161" s="131"/>
      <c r="K161" s="12" t="s">
        <v>78</v>
      </c>
      <c r="L161" s="131" t="s">
        <v>747</v>
      </c>
      <c r="M161" s="131" t="s">
        <v>1108</v>
      </c>
      <c r="N161" s="131" t="s">
        <v>1108</v>
      </c>
      <c r="O161" s="131"/>
      <c r="P161" s="130">
        <v>43608</v>
      </c>
      <c r="Q161" s="134">
        <v>43627</v>
      </c>
      <c r="R161" s="131">
        <f>YEAR(Tabla1[[#This Row],[Fecha Real EO]])</f>
        <v>2019</v>
      </c>
    </row>
    <row r="162" spans="2:18" ht="15.6">
      <c r="B162" s="130">
        <v>43822</v>
      </c>
      <c r="C162" s="131" t="s">
        <v>60</v>
      </c>
      <c r="D162" s="131" t="s">
        <v>1109</v>
      </c>
      <c r="E162" s="132" t="s">
        <v>1110</v>
      </c>
      <c r="F162" s="131">
        <v>338</v>
      </c>
      <c r="G162" s="135" t="s">
        <v>1111</v>
      </c>
      <c r="H162" s="131" t="s">
        <v>949</v>
      </c>
      <c r="I162" s="131" t="s">
        <v>878</v>
      </c>
      <c r="J162" s="131" t="s">
        <v>801</v>
      </c>
      <c r="K162" s="131" t="s">
        <v>719</v>
      </c>
      <c r="L162" s="131" t="s">
        <v>747</v>
      </c>
      <c r="M162" s="131" t="s">
        <v>928</v>
      </c>
      <c r="N162" s="131" t="s">
        <v>1112</v>
      </c>
      <c r="O162" s="131" t="s">
        <v>1113</v>
      </c>
      <c r="P162" s="130">
        <v>44371</v>
      </c>
      <c r="Q162" s="134">
        <v>44372</v>
      </c>
      <c r="R162" s="131">
        <f>YEAR(Tabla1[[#This Row],[Fecha Real EO]])</f>
        <v>2021</v>
      </c>
    </row>
    <row r="163" spans="2:18" ht="15.6">
      <c r="B163" s="130">
        <v>43829.785671296297</v>
      </c>
      <c r="C163" s="131" t="s">
        <v>60</v>
      </c>
      <c r="D163" s="131" t="s">
        <v>1114</v>
      </c>
      <c r="E163" s="132" t="s">
        <v>1115</v>
      </c>
      <c r="F163" s="131">
        <v>340</v>
      </c>
      <c r="G163" s="135" t="s">
        <v>1116</v>
      </c>
      <c r="H163" s="131" t="s">
        <v>949</v>
      </c>
      <c r="I163" s="131" t="s">
        <v>887</v>
      </c>
      <c r="J163" s="131"/>
      <c r="K163" s="12" t="s">
        <v>39</v>
      </c>
      <c r="L163" s="131" t="s">
        <v>747</v>
      </c>
      <c r="M163" s="131" t="s">
        <v>1006</v>
      </c>
      <c r="N163" s="131" t="s">
        <v>1117</v>
      </c>
      <c r="O163" s="131" t="s">
        <v>958</v>
      </c>
      <c r="P163" s="130">
        <v>44498</v>
      </c>
      <c r="Q163" s="134">
        <v>44515</v>
      </c>
      <c r="R163" s="131">
        <f>YEAR(Tabla1[[#This Row],[Fecha Real EO]])</f>
        <v>2021</v>
      </c>
    </row>
    <row r="164" spans="2:18" ht="15.6">
      <c r="B164" s="130">
        <v>43059.620057870372</v>
      </c>
      <c r="C164" s="131" t="s">
        <v>36</v>
      </c>
      <c r="D164" s="131" t="s">
        <v>1118</v>
      </c>
      <c r="E164" s="132" t="s">
        <v>1119</v>
      </c>
      <c r="F164" s="131">
        <v>341</v>
      </c>
      <c r="G164" s="135" t="s">
        <v>1120</v>
      </c>
      <c r="H164" s="131" t="s">
        <v>757</v>
      </c>
      <c r="I164" s="131" t="s">
        <v>751</v>
      </c>
      <c r="J164" s="131" t="s">
        <v>769</v>
      </c>
      <c r="K164" s="12" t="s">
        <v>68</v>
      </c>
      <c r="L164" s="131" t="s">
        <v>747</v>
      </c>
      <c r="M164" s="131" t="s">
        <v>1121</v>
      </c>
      <c r="N164" s="131" t="s">
        <v>1122</v>
      </c>
      <c r="O164" s="131" t="s">
        <v>896</v>
      </c>
      <c r="P164" s="130">
        <v>43998</v>
      </c>
      <c r="Q164" s="134">
        <v>44022</v>
      </c>
      <c r="R164" s="131">
        <f>YEAR(Tabla1[[#This Row],[Fecha Real EO]])</f>
        <v>2020</v>
      </c>
    </row>
    <row r="165" spans="2:18" ht="15.6">
      <c r="B165" s="130">
        <v>43014</v>
      </c>
      <c r="C165" s="131" t="s">
        <v>36</v>
      </c>
      <c r="D165" s="131" t="s">
        <v>1123</v>
      </c>
      <c r="E165" s="132" t="s">
        <v>173</v>
      </c>
      <c r="F165" s="131">
        <v>343</v>
      </c>
      <c r="G165" s="135" t="s">
        <v>1124</v>
      </c>
      <c r="H165" s="131"/>
      <c r="I165" s="131" t="s">
        <v>751</v>
      </c>
      <c r="J165" s="131"/>
      <c r="K165" s="12" t="s">
        <v>101</v>
      </c>
      <c r="L165" s="131" t="s">
        <v>747</v>
      </c>
      <c r="M165" s="131" t="s">
        <v>1125</v>
      </c>
      <c r="N165" s="131" t="s">
        <v>1126</v>
      </c>
      <c r="O165" s="131"/>
      <c r="P165" s="130">
        <v>43663</v>
      </c>
      <c r="Q165" s="134">
        <v>43691</v>
      </c>
      <c r="R165" s="131">
        <f>YEAR(Tabla1[[#This Row],[Fecha Real EO]])</f>
        <v>2019</v>
      </c>
    </row>
    <row r="166" spans="2:18" ht="15.6">
      <c r="B166" s="130">
        <v>43018</v>
      </c>
      <c r="C166" s="131" t="s">
        <v>36</v>
      </c>
      <c r="D166" s="131" t="s">
        <v>1127</v>
      </c>
      <c r="E166" s="132" t="s">
        <v>859</v>
      </c>
      <c r="F166" s="131">
        <v>345</v>
      </c>
      <c r="G166" s="135" t="s">
        <v>1128</v>
      </c>
      <c r="H166" s="131"/>
      <c r="I166" s="131" t="s">
        <v>769</v>
      </c>
      <c r="J166" s="131" t="s">
        <v>769</v>
      </c>
      <c r="L166" s="131" t="s">
        <v>747</v>
      </c>
      <c r="M166" s="131"/>
      <c r="N166" s="131"/>
      <c r="O166" s="131"/>
      <c r="P166" s="130">
        <v>43237</v>
      </c>
      <c r="Q166" s="134">
        <v>43273</v>
      </c>
      <c r="R166" s="131">
        <f>YEAR(Tabla1[[#This Row],[Fecha Real EO]])</f>
        <v>2018</v>
      </c>
    </row>
    <row r="167" spans="2:18" ht="15.6">
      <c r="B167" s="130">
        <v>43018</v>
      </c>
      <c r="C167" s="131" t="s">
        <v>36</v>
      </c>
      <c r="D167" s="131" t="s">
        <v>1129</v>
      </c>
      <c r="E167" s="132" t="s">
        <v>859</v>
      </c>
      <c r="F167" s="131">
        <v>346</v>
      </c>
      <c r="G167" s="135" t="s">
        <v>1130</v>
      </c>
      <c r="H167" s="131"/>
      <c r="I167" s="131" t="s">
        <v>769</v>
      </c>
      <c r="J167" s="131"/>
      <c r="L167" s="131" t="s">
        <v>747</v>
      </c>
      <c r="M167" s="131"/>
      <c r="N167" s="131"/>
      <c r="O167" s="131"/>
      <c r="P167" s="130">
        <v>43207</v>
      </c>
      <c r="Q167" s="134">
        <v>43291</v>
      </c>
      <c r="R167" s="131">
        <f>YEAR(Tabla1[[#This Row],[Fecha Real EO]])</f>
        <v>2018</v>
      </c>
    </row>
    <row r="168" spans="2:18" ht="15.6">
      <c r="B168" s="130">
        <v>43010.378275462965</v>
      </c>
      <c r="C168" s="131" t="s">
        <v>36</v>
      </c>
      <c r="D168" s="131" t="s">
        <v>1131</v>
      </c>
      <c r="E168" s="132" t="s">
        <v>181</v>
      </c>
      <c r="F168" s="131">
        <v>347</v>
      </c>
      <c r="G168" s="135" t="s">
        <v>1132</v>
      </c>
      <c r="H168" s="131" t="s">
        <v>757</v>
      </c>
      <c r="I168" s="131" t="s">
        <v>769</v>
      </c>
      <c r="J168" s="131" t="s">
        <v>751</v>
      </c>
      <c r="L168" s="131" t="s">
        <v>747</v>
      </c>
      <c r="M168" s="131"/>
      <c r="N168" s="131"/>
      <c r="O168" s="131"/>
      <c r="P168" s="130">
        <v>43266</v>
      </c>
      <c r="Q168" s="134">
        <v>43315</v>
      </c>
      <c r="R168" s="131">
        <f>YEAR(Tabla1[[#This Row],[Fecha Real EO]])</f>
        <v>2018</v>
      </c>
    </row>
    <row r="169" spans="2:18" ht="15.6">
      <c r="B169" s="130">
        <v>43019</v>
      </c>
      <c r="C169" s="131" t="s">
        <v>36</v>
      </c>
      <c r="D169" s="131" t="s">
        <v>1133</v>
      </c>
      <c r="E169" s="132" t="s">
        <v>173</v>
      </c>
      <c r="F169" s="131">
        <v>348</v>
      </c>
      <c r="G169" s="135" t="s">
        <v>1134</v>
      </c>
      <c r="H169" s="131"/>
      <c r="I169" s="131" t="s">
        <v>175</v>
      </c>
      <c r="J169" s="131"/>
      <c r="L169" s="131" t="s">
        <v>747</v>
      </c>
      <c r="M169" s="131"/>
      <c r="N169" s="131"/>
      <c r="O169" s="131"/>
      <c r="P169" s="130">
        <v>43664</v>
      </c>
      <c r="Q169" s="134">
        <v>43676</v>
      </c>
      <c r="R169" s="131">
        <f>YEAR(Tabla1[[#This Row],[Fecha Real EO]])</f>
        <v>2019</v>
      </c>
    </row>
    <row r="170" spans="2:18" ht="15.6">
      <c r="B170" s="130">
        <v>43019</v>
      </c>
      <c r="C170" s="131" t="s">
        <v>36</v>
      </c>
      <c r="D170" s="131" t="s">
        <v>1135</v>
      </c>
      <c r="E170" s="132" t="s">
        <v>859</v>
      </c>
      <c r="F170" s="131">
        <v>349</v>
      </c>
      <c r="G170" s="135" t="s">
        <v>1136</v>
      </c>
      <c r="H170" s="131" t="s">
        <v>750</v>
      </c>
      <c r="I170" s="131" t="s">
        <v>175</v>
      </c>
      <c r="J170" s="131" t="s">
        <v>840</v>
      </c>
      <c r="L170" s="131" t="s">
        <v>747</v>
      </c>
      <c r="M170" s="131"/>
      <c r="N170" s="131"/>
      <c r="O170" s="131"/>
      <c r="P170" s="130">
        <v>43698</v>
      </c>
      <c r="Q170" s="134">
        <v>43776</v>
      </c>
      <c r="R170" s="131">
        <f>YEAR(Tabla1[[#This Row],[Fecha Real EO]])</f>
        <v>2019</v>
      </c>
    </row>
    <row r="171" spans="2:18" ht="15.6">
      <c r="B171" s="130">
        <v>43019</v>
      </c>
      <c r="C171" s="131" t="s">
        <v>60</v>
      </c>
      <c r="D171" s="131" t="s">
        <v>1137</v>
      </c>
      <c r="E171" s="132" t="s">
        <v>106</v>
      </c>
      <c r="F171" s="131">
        <v>350</v>
      </c>
      <c r="G171" s="135" t="s">
        <v>1138</v>
      </c>
      <c r="H171" s="131" t="s">
        <v>750</v>
      </c>
      <c r="I171" s="131" t="s">
        <v>840</v>
      </c>
      <c r="J171" s="131"/>
      <c r="K171" s="12" t="s">
        <v>107</v>
      </c>
      <c r="L171" s="131" t="s">
        <v>747</v>
      </c>
      <c r="M171" s="131" t="s">
        <v>1139</v>
      </c>
      <c r="N171" s="131" t="s">
        <v>1140</v>
      </c>
      <c r="O171" s="131" t="s">
        <v>1141</v>
      </c>
      <c r="P171" s="130">
        <v>44146</v>
      </c>
      <c r="Q171" s="134">
        <v>44159</v>
      </c>
      <c r="R171" s="131">
        <f>YEAR(Tabla1[[#This Row],[Fecha Real EO]])</f>
        <v>2020</v>
      </c>
    </row>
    <row r="172" spans="2:18" ht="15.6">
      <c r="B172" s="130">
        <v>43020</v>
      </c>
      <c r="C172" s="131" t="s">
        <v>36</v>
      </c>
      <c r="D172" s="131" t="s">
        <v>1142</v>
      </c>
      <c r="E172" s="132" t="s">
        <v>206</v>
      </c>
      <c r="F172" s="131">
        <v>351</v>
      </c>
      <c r="G172" s="135" t="s">
        <v>1143</v>
      </c>
      <c r="H172" t="s">
        <v>757</v>
      </c>
      <c r="I172" s="131" t="s">
        <v>751</v>
      </c>
      <c r="J172" s="131" t="s">
        <v>769</v>
      </c>
      <c r="K172" s="12" t="s">
        <v>107</v>
      </c>
      <c r="L172" s="131" t="s">
        <v>747</v>
      </c>
      <c r="M172" s="131"/>
      <c r="N172" s="131" t="s">
        <v>1144</v>
      </c>
      <c r="O172" s="131"/>
      <c r="P172" s="130">
        <v>43717</v>
      </c>
      <c r="Q172" s="134">
        <v>43738</v>
      </c>
      <c r="R172" s="131">
        <f>YEAR(Tabla1[[#This Row],[Fecha Real EO]])</f>
        <v>2019</v>
      </c>
    </row>
    <row r="173" spans="2:18" ht="15.6">
      <c r="B173" s="130">
        <v>43024.702974537038</v>
      </c>
      <c r="C173" s="131" t="s">
        <v>36</v>
      </c>
      <c r="D173" s="131" t="s">
        <v>1145</v>
      </c>
      <c r="E173" s="132" t="s">
        <v>859</v>
      </c>
      <c r="F173" s="131">
        <v>352</v>
      </c>
      <c r="G173" s="135" t="s">
        <v>1146</v>
      </c>
      <c r="H173" t="s">
        <v>757</v>
      </c>
      <c r="I173" s="131" t="s">
        <v>175</v>
      </c>
      <c r="J173" s="131" t="s">
        <v>769</v>
      </c>
      <c r="K173" s="12" t="s">
        <v>123</v>
      </c>
      <c r="L173" s="131" t="s">
        <v>747</v>
      </c>
      <c r="M173" s="131" t="s">
        <v>1147</v>
      </c>
      <c r="N173" s="131" t="s">
        <v>1148</v>
      </c>
      <c r="O173" s="131"/>
      <c r="P173" s="130">
        <v>43707</v>
      </c>
      <c r="Q173" s="134">
        <v>43741</v>
      </c>
      <c r="R173" s="131">
        <f>YEAR(Tabla1[[#This Row],[Fecha Real EO]])</f>
        <v>2019</v>
      </c>
    </row>
    <row r="174" spans="2:18" ht="15.6">
      <c r="B174" s="130">
        <v>43033</v>
      </c>
      <c r="C174" s="131" t="s">
        <v>60</v>
      </c>
      <c r="D174" s="131" t="s">
        <v>1149</v>
      </c>
      <c r="E174" s="132" t="s">
        <v>391</v>
      </c>
      <c r="F174" s="131">
        <v>354</v>
      </c>
      <c r="G174" s="135" t="s">
        <v>1150</v>
      </c>
      <c r="H174" s="131" t="s">
        <v>949</v>
      </c>
      <c r="I174" s="131" t="s">
        <v>242</v>
      </c>
      <c r="J174" s="131" t="s">
        <v>249</v>
      </c>
      <c r="K174" s="131" t="s">
        <v>439</v>
      </c>
      <c r="L174" s="131" t="s">
        <v>747</v>
      </c>
      <c r="M174" s="131" t="s">
        <v>1151</v>
      </c>
      <c r="N174" s="131" t="s">
        <v>1151</v>
      </c>
      <c r="O174" s="131" t="s">
        <v>1082</v>
      </c>
      <c r="P174" s="130">
        <v>44624</v>
      </c>
      <c r="Q174" s="134">
        <v>44652</v>
      </c>
      <c r="R174" s="131">
        <f>YEAR(Tabla1[[#This Row],[Fecha Real EO]])</f>
        <v>2022</v>
      </c>
    </row>
    <row r="175" spans="2:18" ht="15.6">
      <c r="B175" s="130">
        <v>43024.689641203702</v>
      </c>
      <c r="C175" s="131" t="s">
        <v>36</v>
      </c>
      <c r="D175" s="131" t="s">
        <v>1152</v>
      </c>
      <c r="E175" s="132" t="s">
        <v>859</v>
      </c>
      <c r="F175" s="131">
        <v>355</v>
      </c>
      <c r="G175" s="135" t="s">
        <v>1153</v>
      </c>
      <c r="H175" s="131" t="s">
        <v>757</v>
      </c>
      <c r="I175" s="131" t="s">
        <v>175</v>
      </c>
      <c r="J175" s="131"/>
      <c r="L175" s="131" t="s">
        <v>747</v>
      </c>
      <c r="M175" s="131"/>
      <c r="N175" s="131"/>
      <c r="O175" s="131"/>
      <c r="P175" s="130">
        <v>43982</v>
      </c>
      <c r="Q175" s="134">
        <v>43998</v>
      </c>
      <c r="R175" s="131">
        <f>YEAR(Tabla1[[#This Row],[Fecha Real EO]])</f>
        <v>2020</v>
      </c>
    </row>
    <row r="176" spans="2:18" ht="15.6">
      <c r="B176" s="130">
        <v>43027.553680555553</v>
      </c>
      <c r="C176" s="131" t="s">
        <v>36</v>
      </c>
      <c r="D176" s="131" t="s">
        <v>1154</v>
      </c>
      <c r="E176" s="132" t="s">
        <v>859</v>
      </c>
      <c r="F176" s="131">
        <v>356</v>
      </c>
      <c r="G176" s="135" t="s">
        <v>1155</v>
      </c>
      <c r="H176" t="s">
        <v>757</v>
      </c>
      <c r="I176" s="131" t="s">
        <v>175</v>
      </c>
      <c r="J176" s="131" t="s">
        <v>840</v>
      </c>
      <c r="K176" s="12" t="s">
        <v>101</v>
      </c>
      <c r="L176" s="131" t="s">
        <v>747</v>
      </c>
      <c r="M176" s="131"/>
      <c r="N176" s="131" t="s">
        <v>1156</v>
      </c>
      <c r="O176" s="131"/>
      <c r="P176" s="130">
        <v>43712</v>
      </c>
      <c r="Q176" s="134">
        <v>43724</v>
      </c>
      <c r="R176" s="131">
        <f>YEAR(Tabla1[[#This Row],[Fecha Real EO]])</f>
        <v>2019</v>
      </c>
    </row>
    <row r="177" spans="2:18" ht="15.75" customHeight="1">
      <c r="B177" s="130">
        <v>43025.501550925925</v>
      </c>
      <c r="C177" s="131" t="s">
        <v>60</v>
      </c>
      <c r="D177" s="131" t="s">
        <v>1157</v>
      </c>
      <c r="E177" s="132" t="s">
        <v>1158</v>
      </c>
      <c r="F177" s="131">
        <v>357</v>
      </c>
      <c r="G177" s="135" t="s">
        <v>1159</v>
      </c>
      <c r="H177" s="131" t="s">
        <v>822</v>
      </c>
      <c r="I177" s="131" t="s">
        <v>242</v>
      </c>
      <c r="J177" s="131" t="s">
        <v>113</v>
      </c>
      <c r="K177" s="12" t="s">
        <v>123</v>
      </c>
      <c r="L177" s="131" t="s">
        <v>852</v>
      </c>
      <c r="M177" s="131" t="s">
        <v>1160</v>
      </c>
      <c r="N177" s="131" t="s">
        <v>1160</v>
      </c>
      <c r="O177" s="131" t="s">
        <v>1161</v>
      </c>
      <c r="P177" s="130"/>
      <c r="Q177" s="134"/>
      <c r="R177" s="131">
        <f>YEAR(Tabla1[[#This Row],[Fecha Real EO]])</f>
        <v>1900</v>
      </c>
    </row>
    <row r="178" spans="2:18" ht="15.75" customHeight="1">
      <c r="B178" s="130">
        <v>43028</v>
      </c>
      <c r="C178" s="131" t="s">
        <v>743</v>
      </c>
      <c r="D178" s="131" t="s">
        <v>1162</v>
      </c>
      <c r="E178" s="132" t="s">
        <v>178</v>
      </c>
      <c r="F178" s="131">
        <v>360</v>
      </c>
      <c r="G178" s="135" t="s">
        <v>1163</v>
      </c>
      <c r="H178" s="131"/>
      <c r="I178" s="131" t="s">
        <v>746</v>
      </c>
      <c r="J178" s="131" t="s">
        <v>769</v>
      </c>
      <c r="L178" s="131" t="s">
        <v>747</v>
      </c>
      <c r="M178" s="131"/>
      <c r="N178" s="131"/>
      <c r="O178" s="131"/>
      <c r="P178" s="130"/>
      <c r="Q178" s="134"/>
      <c r="R178" s="131">
        <f>YEAR(Tabla1[[#This Row],[Fecha Real EO]])</f>
        <v>1900</v>
      </c>
    </row>
    <row r="179" spans="2:18" ht="15.75" customHeight="1">
      <c r="B179" s="130">
        <v>43031</v>
      </c>
      <c r="C179" s="131" t="s">
        <v>743</v>
      </c>
      <c r="D179" s="131" t="s">
        <v>1164</v>
      </c>
      <c r="E179" s="132" t="s">
        <v>95</v>
      </c>
      <c r="F179" s="131">
        <v>361</v>
      </c>
      <c r="G179" s="135" t="s">
        <v>1165</v>
      </c>
      <c r="H179" s="131"/>
      <c r="I179" s="131" t="s">
        <v>175</v>
      </c>
      <c r="J179" s="131" t="s">
        <v>840</v>
      </c>
      <c r="L179" s="131" t="s">
        <v>826</v>
      </c>
      <c r="M179" s="131"/>
      <c r="N179" s="131"/>
      <c r="O179" s="131"/>
      <c r="P179" s="130"/>
      <c r="Q179" s="134"/>
      <c r="R179" s="131">
        <f>YEAR(Tabla1[[#This Row],[Fecha Real EO]])</f>
        <v>1900</v>
      </c>
    </row>
    <row r="180" spans="2:18" ht="15.75" customHeight="1">
      <c r="B180" s="130">
        <v>43038.481979166667</v>
      </c>
      <c r="C180" s="131" t="s">
        <v>743</v>
      </c>
      <c r="D180" s="131" t="s">
        <v>1166</v>
      </c>
      <c r="E180" s="132" t="s">
        <v>43</v>
      </c>
      <c r="F180" s="131">
        <v>363</v>
      </c>
      <c r="G180" s="135" t="s">
        <v>1167</v>
      </c>
      <c r="H180" s="131" t="s">
        <v>757</v>
      </c>
      <c r="I180" s="131" t="s">
        <v>751</v>
      </c>
      <c r="J180" s="131" t="s">
        <v>746</v>
      </c>
      <c r="L180" s="131" t="s">
        <v>747</v>
      </c>
      <c r="M180" s="131"/>
      <c r="N180" s="131"/>
      <c r="O180" s="131"/>
      <c r="P180" s="130"/>
      <c r="Q180" s="134"/>
      <c r="R180" s="131">
        <f>YEAR(Tabla1[[#This Row],[Fecha Real EO]])</f>
        <v>1900</v>
      </c>
    </row>
    <row r="181" spans="2:18" ht="15.75" customHeight="1">
      <c r="B181" s="130">
        <v>43041.627557870372</v>
      </c>
      <c r="C181" s="131" t="s">
        <v>743</v>
      </c>
      <c r="D181" s="131" t="s">
        <v>1168</v>
      </c>
      <c r="E181" s="132" t="s">
        <v>173</v>
      </c>
      <c r="F181" s="131">
        <v>367</v>
      </c>
      <c r="G181" s="135" t="s">
        <v>1169</v>
      </c>
      <c r="H181" s="131" t="s">
        <v>757</v>
      </c>
      <c r="I181" s="131" t="s">
        <v>751</v>
      </c>
      <c r="J181" s="131" t="s">
        <v>746</v>
      </c>
      <c r="L181" s="131" t="s">
        <v>747</v>
      </c>
      <c r="M181" s="131"/>
      <c r="N181" s="131"/>
      <c r="O181" s="131"/>
      <c r="P181" s="130"/>
      <c r="Q181" s="134"/>
      <c r="R181" s="131">
        <f>YEAR(Tabla1[[#This Row],[Fecha Real EO]])</f>
        <v>1900</v>
      </c>
    </row>
    <row r="182" spans="2:18" ht="15.75" customHeight="1">
      <c r="B182" s="130">
        <v>43041.673437500001</v>
      </c>
      <c r="C182" s="131" t="s">
        <v>743</v>
      </c>
      <c r="D182" s="131" t="s">
        <v>1170</v>
      </c>
      <c r="E182" s="132" t="s">
        <v>173</v>
      </c>
      <c r="F182" s="131">
        <v>368</v>
      </c>
      <c r="G182" s="135" t="s">
        <v>1171</v>
      </c>
      <c r="H182" s="131"/>
      <c r="I182" s="131" t="s">
        <v>1172</v>
      </c>
      <c r="J182" s="131"/>
      <c r="L182" s="131" t="s">
        <v>747</v>
      </c>
      <c r="M182" s="131"/>
      <c r="N182" s="131"/>
      <c r="O182" s="131"/>
      <c r="P182" s="130"/>
      <c r="Q182" s="134"/>
      <c r="R182" s="131">
        <f>YEAR(Tabla1[[#This Row],[Fecha Real EO]])</f>
        <v>1900</v>
      </c>
    </row>
    <row r="183" spans="2:18" ht="15.6">
      <c r="B183" s="130">
        <v>43794</v>
      </c>
      <c r="C183" s="131" t="s">
        <v>36</v>
      </c>
      <c r="D183" s="131" t="s">
        <v>1173</v>
      </c>
      <c r="E183" s="132" t="s">
        <v>1174</v>
      </c>
      <c r="F183" s="131">
        <v>369</v>
      </c>
      <c r="G183" s="135" t="s">
        <v>1175</v>
      </c>
      <c r="H183" s="131" t="s">
        <v>877</v>
      </c>
      <c r="I183" s="131" t="s">
        <v>887</v>
      </c>
      <c r="J183" s="131" t="s">
        <v>887</v>
      </c>
      <c r="K183" s="12" t="s">
        <v>78</v>
      </c>
      <c r="L183" s="131" t="s">
        <v>747</v>
      </c>
      <c r="M183" s="131" t="s">
        <v>1176</v>
      </c>
      <c r="N183" s="131" t="s">
        <v>928</v>
      </c>
      <c r="O183" s="131" t="s">
        <v>958</v>
      </c>
      <c r="P183" s="130">
        <v>44315</v>
      </c>
      <c r="Q183" s="134">
        <v>44319</v>
      </c>
      <c r="R183" s="131">
        <f>YEAR(Tabla1[[#This Row],[Fecha Real EO]])</f>
        <v>2021</v>
      </c>
    </row>
    <row r="184" spans="2:18" ht="15.75" customHeight="1">
      <c r="B184" s="130">
        <v>43045.355810185189</v>
      </c>
      <c r="C184" s="131" t="s">
        <v>743</v>
      </c>
      <c r="D184" s="131" t="s">
        <v>1177</v>
      </c>
      <c r="E184" s="132" t="s">
        <v>95</v>
      </c>
      <c r="F184" s="131">
        <v>371</v>
      </c>
      <c r="G184" s="135" t="s">
        <v>1178</v>
      </c>
      <c r="H184" s="131"/>
      <c r="I184" s="131" t="s">
        <v>746</v>
      </c>
      <c r="J184" s="131" t="s">
        <v>769</v>
      </c>
      <c r="L184" s="131" t="s">
        <v>747</v>
      </c>
      <c r="M184" s="131"/>
      <c r="N184" s="131"/>
      <c r="O184" s="131"/>
      <c r="P184" s="130"/>
      <c r="Q184" s="134"/>
      <c r="R184" s="131">
        <f>YEAR(Tabla1[[#This Row],[Fecha Real EO]])</f>
        <v>1900</v>
      </c>
    </row>
    <row r="185" spans="2:18" ht="15.75" customHeight="1">
      <c r="B185" s="130">
        <v>43018</v>
      </c>
      <c r="C185" s="131" t="s">
        <v>743</v>
      </c>
      <c r="D185" s="131" t="s">
        <v>1179</v>
      </c>
      <c r="E185" s="132" t="s">
        <v>95</v>
      </c>
      <c r="F185" s="131">
        <v>372</v>
      </c>
      <c r="G185" s="135" t="s">
        <v>1180</v>
      </c>
      <c r="H185" s="131" t="s">
        <v>757</v>
      </c>
      <c r="I185" s="131" t="s">
        <v>751</v>
      </c>
      <c r="J185" s="131" t="s">
        <v>175</v>
      </c>
      <c r="L185" s="131" t="s">
        <v>747</v>
      </c>
      <c r="M185" s="131"/>
      <c r="N185" s="131"/>
      <c r="O185" s="131"/>
      <c r="P185" s="130"/>
      <c r="Q185" s="134"/>
      <c r="R185" s="131">
        <f>YEAR(Tabla1[[#This Row],[Fecha Real EO]])</f>
        <v>1900</v>
      </c>
    </row>
    <row r="186" spans="2:18" ht="15.75" customHeight="1">
      <c r="B186" s="130">
        <v>43034.733090277776</v>
      </c>
      <c r="C186" s="131" t="s">
        <v>743</v>
      </c>
      <c r="D186" s="131" t="s">
        <v>1181</v>
      </c>
      <c r="E186" s="132" t="s">
        <v>173</v>
      </c>
      <c r="F186" s="131">
        <v>373</v>
      </c>
      <c r="G186" s="135" t="s">
        <v>1182</v>
      </c>
      <c r="H186" s="131"/>
      <c r="I186" s="131"/>
      <c r="J186" s="131" t="s">
        <v>175</v>
      </c>
      <c r="L186" s="131" t="s">
        <v>747</v>
      </c>
      <c r="M186" s="131"/>
      <c r="N186" s="131"/>
      <c r="O186" s="131"/>
      <c r="P186" s="130"/>
      <c r="Q186" s="134"/>
      <c r="R186" s="131">
        <f>YEAR(Tabla1[[#This Row],[Fecha Real EO]])</f>
        <v>1900</v>
      </c>
    </row>
    <row r="187" spans="2:18" ht="15.75" customHeight="1">
      <c r="B187" s="130">
        <v>43046.500277777777</v>
      </c>
      <c r="C187" s="131" t="s">
        <v>743</v>
      </c>
      <c r="D187" s="131" t="s">
        <v>1183</v>
      </c>
      <c r="E187" s="132" t="s">
        <v>95</v>
      </c>
      <c r="F187" s="131">
        <v>374</v>
      </c>
      <c r="G187" s="135" t="s">
        <v>1184</v>
      </c>
      <c r="H187" s="131"/>
      <c r="I187" s="131" t="s">
        <v>175</v>
      </c>
      <c r="J187" s="131" t="s">
        <v>840</v>
      </c>
      <c r="L187" s="131" t="s">
        <v>747</v>
      </c>
      <c r="M187" s="131"/>
      <c r="N187" s="131"/>
      <c r="O187" s="131"/>
      <c r="P187" s="130"/>
      <c r="Q187" s="134"/>
      <c r="R187" s="131">
        <f>YEAR(Tabla1[[#This Row],[Fecha Real EO]])</f>
        <v>1900</v>
      </c>
    </row>
    <row r="188" spans="2:18" ht="15.75" customHeight="1">
      <c r="B188" s="130">
        <v>43047.508171296293</v>
      </c>
      <c r="C188" s="131" t="s">
        <v>743</v>
      </c>
      <c r="D188" s="131" t="s">
        <v>1185</v>
      </c>
      <c r="E188" s="132" t="s">
        <v>43</v>
      </c>
      <c r="F188" s="131">
        <v>375</v>
      </c>
      <c r="G188" s="135" t="s">
        <v>1186</v>
      </c>
      <c r="H188" s="131" t="s">
        <v>757</v>
      </c>
      <c r="I188" s="131" t="s">
        <v>751</v>
      </c>
      <c r="J188" s="131" t="s">
        <v>746</v>
      </c>
      <c r="L188" s="131" t="s">
        <v>747</v>
      </c>
      <c r="M188" s="131"/>
      <c r="N188" s="131"/>
      <c r="O188" s="131"/>
      <c r="P188" s="130"/>
      <c r="Q188" s="134"/>
      <c r="R188" s="131">
        <f>YEAR(Tabla1[[#This Row],[Fecha Real EO]])</f>
        <v>1900</v>
      </c>
    </row>
    <row r="189" spans="2:18" ht="15.75" customHeight="1">
      <c r="B189" s="130">
        <v>43047.51363425926</v>
      </c>
      <c r="C189" s="131" t="s">
        <v>743</v>
      </c>
      <c r="D189" s="131" t="s">
        <v>1187</v>
      </c>
      <c r="E189" s="132" t="s">
        <v>173</v>
      </c>
      <c r="F189" s="131">
        <v>376</v>
      </c>
      <c r="G189" s="135" t="s">
        <v>1188</v>
      </c>
      <c r="H189" s="131"/>
      <c r="I189" s="131" t="s">
        <v>1092</v>
      </c>
      <c r="J189" s="131" t="s">
        <v>769</v>
      </c>
      <c r="L189" s="131" t="s">
        <v>747</v>
      </c>
      <c r="M189" s="131"/>
      <c r="N189" s="131"/>
      <c r="O189" s="131"/>
      <c r="P189" s="130"/>
      <c r="Q189" s="134"/>
      <c r="R189" s="131">
        <f>YEAR(Tabla1[[#This Row],[Fecha Real EO]])</f>
        <v>1900</v>
      </c>
    </row>
    <row r="190" spans="2:18" ht="15.75" customHeight="1">
      <c r="B190" s="130">
        <v>43047.548356481479</v>
      </c>
      <c r="C190" s="131" t="s">
        <v>743</v>
      </c>
      <c r="D190" s="131" t="s">
        <v>1189</v>
      </c>
      <c r="E190" s="132" t="s">
        <v>173</v>
      </c>
      <c r="F190" s="131">
        <v>377</v>
      </c>
      <c r="G190" s="135" t="s">
        <v>1190</v>
      </c>
      <c r="H190" s="131" t="s">
        <v>1191</v>
      </c>
      <c r="I190" s="131" t="s">
        <v>762</v>
      </c>
      <c r="J190" s="131" t="s">
        <v>175</v>
      </c>
      <c r="L190" s="131" t="s">
        <v>747</v>
      </c>
      <c r="M190" s="131"/>
      <c r="N190" s="131"/>
      <c r="O190" s="131"/>
      <c r="P190" s="130"/>
      <c r="Q190" s="134"/>
      <c r="R190" s="131">
        <f>YEAR(Tabla1[[#This Row],[Fecha Real EO]])</f>
        <v>1900</v>
      </c>
    </row>
    <row r="191" spans="2:18" ht="15.75" customHeight="1">
      <c r="B191" s="130">
        <v>43511</v>
      </c>
      <c r="C191" s="131" t="s">
        <v>60</v>
      </c>
      <c r="D191" s="131" t="s">
        <v>1192</v>
      </c>
      <c r="E191" s="132" t="s">
        <v>1193</v>
      </c>
      <c r="F191" s="131">
        <v>378</v>
      </c>
      <c r="G191" s="135" t="s">
        <v>441</v>
      </c>
      <c r="H191" s="131" t="s">
        <v>1191</v>
      </c>
      <c r="I191" s="131" t="s">
        <v>175</v>
      </c>
      <c r="J191" s="131" t="s">
        <v>113</v>
      </c>
      <c r="K191" s="12" t="s">
        <v>82</v>
      </c>
      <c r="L191" s="131" t="s">
        <v>852</v>
      </c>
      <c r="M191" s="131" t="s">
        <v>1194</v>
      </c>
      <c r="N191" s="131"/>
      <c r="O191" s="131" t="s">
        <v>1195</v>
      </c>
      <c r="P191" s="130"/>
      <c r="Q191" s="134"/>
      <c r="R191" s="131">
        <f>YEAR(Tabla1[[#This Row],[Fecha Real EO]])</f>
        <v>1900</v>
      </c>
    </row>
    <row r="192" spans="2:18" ht="15.75" customHeight="1">
      <c r="B192" s="130">
        <v>43049.541180555556</v>
      </c>
      <c r="C192" s="131" t="s">
        <v>743</v>
      </c>
      <c r="D192" s="131" t="s">
        <v>1196</v>
      </c>
      <c r="E192" s="132" t="s">
        <v>254</v>
      </c>
      <c r="F192" s="131">
        <v>379</v>
      </c>
      <c r="G192" s="135" t="s">
        <v>1197</v>
      </c>
      <c r="H192" s="131" t="s">
        <v>949</v>
      </c>
      <c r="I192" s="131" t="s">
        <v>1172</v>
      </c>
      <c r="J192" s="131"/>
      <c r="L192" s="131" t="s">
        <v>747</v>
      </c>
      <c r="M192" s="131"/>
      <c r="N192" s="131"/>
      <c r="O192" s="131"/>
      <c r="P192" s="130"/>
      <c r="Q192" s="134"/>
      <c r="R192" s="131">
        <f>YEAR(Tabla1[[#This Row],[Fecha Real EO]])</f>
        <v>1900</v>
      </c>
    </row>
    <row r="193" spans="2:18" ht="15.75" customHeight="1">
      <c r="B193" s="130">
        <v>44061</v>
      </c>
      <c r="C193" s="131" t="s">
        <v>60</v>
      </c>
      <c r="D193" s="131" t="s">
        <v>445</v>
      </c>
      <c r="E193" s="132" t="s">
        <v>443</v>
      </c>
      <c r="F193" s="131">
        <v>380</v>
      </c>
      <c r="G193" s="135" t="s">
        <v>1198</v>
      </c>
      <c r="H193" s="131" t="s">
        <v>949</v>
      </c>
      <c r="I193" s="131" t="s">
        <v>175</v>
      </c>
      <c r="J193" s="131" t="s">
        <v>1199</v>
      </c>
      <c r="K193" s="12" t="s">
        <v>39</v>
      </c>
      <c r="L193" s="131" t="s">
        <v>852</v>
      </c>
      <c r="M193" s="131" t="s">
        <v>1200</v>
      </c>
      <c r="N193" s="131"/>
      <c r="O193" s="131" t="s">
        <v>1201</v>
      </c>
      <c r="P193" s="130"/>
      <c r="Q193" s="134"/>
      <c r="R193" s="131">
        <f>YEAR(Tabla1[[#This Row],[Fecha Real EO]])</f>
        <v>1900</v>
      </c>
    </row>
    <row r="194" spans="2:18" ht="15.75" customHeight="1">
      <c r="B194" s="130">
        <v>44090</v>
      </c>
      <c r="C194" s="131" t="s">
        <v>60</v>
      </c>
      <c r="D194" s="131" t="s">
        <v>1202</v>
      </c>
      <c r="E194" s="132" t="s">
        <v>443</v>
      </c>
      <c r="F194" s="131">
        <v>380</v>
      </c>
      <c r="G194" s="135" t="s">
        <v>1203</v>
      </c>
      <c r="H194" s="131" t="s">
        <v>949</v>
      </c>
      <c r="I194" s="131" t="s">
        <v>175</v>
      </c>
      <c r="J194" s="131" t="s">
        <v>1199</v>
      </c>
      <c r="K194" s="12" t="s">
        <v>39</v>
      </c>
      <c r="L194" s="131" t="s">
        <v>852</v>
      </c>
      <c r="M194" s="131" t="s">
        <v>1200</v>
      </c>
      <c r="N194" s="131"/>
      <c r="O194" s="131" t="s">
        <v>1201</v>
      </c>
      <c r="P194" s="130"/>
      <c r="Q194" s="134"/>
      <c r="R194" s="131">
        <f>YEAR(Tabla1[[#This Row],[Fecha Real EO]])</f>
        <v>1900</v>
      </c>
    </row>
    <row r="195" spans="2:18" ht="15.75" customHeight="1">
      <c r="B195" s="130">
        <v>43052.376435185186</v>
      </c>
      <c r="C195" s="131" t="s">
        <v>743</v>
      </c>
      <c r="D195" s="131" t="s">
        <v>1204</v>
      </c>
      <c r="E195" s="132" t="s">
        <v>1205</v>
      </c>
      <c r="F195" s="131">
        <v>382</v>
      </c>
      <c r="G195" s="135" t="s">
        <v>1206</v>
      </c>
      <c r="H195" s="131"/>
      <c r="I195" s="131" t="s">
        <v>762</v>
      </c>
      <c r="J195" s="131" t="s">
        <v>840</v>
      </c>
      <c r="L195" s="131" t="s">
        <v>747</v>
      </c>
      <c r="M195" s="131"/>
      <c r="N195" s="131"/>
      <c r="O195" s="131"/>
      <c r="P195" s="130" t="s">
        <v>1207</v>
      </c>
      <c r="Q195" s="134" t="s">
        <v>1207</v>
      </c>
      <c r="R195" s="131" t="e">
        <f>YEAR(Tabla1[[#This Row],[Fecha Real EO]])</f>
        <v>#VALUE!</v>
      </c>
    </row>
    <row r="196" spans="2:18" ht="15.6">
      <c r="B196" s="130">
        <v>43214</v>
      </c>
      <c r="C196" s="131" t="s">
        <v>60</v>
      </c>
      <c r="D196" s="131" t="s">
        <v>1208</v>
      </c>
      <c r="E196" s="132" t="s">
        <v>1209</v>
      </c>
      <c r="F196" s="131">
        <v>383</v>
      </c>
      <c r="G196" s="135" t="s">
        <v>1210</v>
      </c>
      <c r="H196" s="131" t="s">
        <v>1191</v>
      </c>
      <c r="I196" s="131" t="s">
        <v>175</v>
      </c>
      <c r="J196" s="131" t="s">
        <v>840</v>
      </c>
      <c r="K196" s="12" t="s">
        <v>82</v>
      </c>
      <c r="L196" s="131" t="s">
        <v>747</v>
      </c>
      <c r="M196" s="131"/>
      <c r="N196" s="131" t="s">
        <v>1211</v>
      </c>
      <c r="O196" s="131"/>
      <c r="P196" s="130">
        <v>44205</v>
      </c>
      <c r="Q196" s="134">
        <v>44207</v>
      </c>
      <c r="R196" s="131">
        <f>YEAR(Tabla1[[#This Row],[Fecha Real EO]])</f>
        <v>2021</v>
      </c>
    </row>
    <row r="197" spans="2:18" ht="15.75" customHeight="1">
      <c r="B197" s="130">
        <v>43052.390381944446</v>
      </c>
      <c r="C197" s="131" t="s">
        <v>743</v>
      </c>
      <c r="D197" s="131" t="s">
        <v>1212</v>
      </c>
      <c r="E197" s="132" t="s">
        <v>43</v>
      </c>
      <c r="F197" s="131">
        <v>384</v>
      </c>
      <c r="G197" s="135" t="s">
        <v>1213</v>
      </c>
      <c r="H197" s="131"/>
      <c r="I197" s="131" t="s">
        <v>1172</v>
      </c>
      <c r="J197" s="131"/>
      <c r="L197" s="131" t="s">
        <v>747</v>
      </c>
      <c r="M197" s="131"/>
      <c r="N197" s="131"/>
      <c r="O197" s="131"/>
      <c r="P197" s="130"/>
      <c r="Q197" s="134"/>
      <c r="R197" s="131">
        <f>YEAR(Tabla1[[#This Row],[Fecha Real EO]])</f>
        <v>1900</v>
      </c>
    </row>
    <row r="198" spans="2:18" ht="15.75" customHeight="1">
      <c r="B198" s="130">
        <v>43053.372094907405</v>
      </c>
      <c r="C198" s="131" t="s">
        <v>743</v>
      </c>
      <c r="D198" s="131" t="s">
        <v>1214</v>
      </c>
      <c r="E198" s="132" t="s">
        <v>95</v>
      </c>
      <c r="F198" s="131">
        <v>386</v>
      </c>
      <c r="G198" s="135" t="s">
        <v>1215</v>
      </c>
      <c r="H198" s="131"/>
      <c r="I198" s="131" t="s">
        <v>762</v>
      </c>
      <c r="J198" s="131" t="s">
        <v>175</v>
      </c>
      <c r="L198" s="131" t="s">
        <v>747</v>
      </c>
      <c r="M198" s="131"/>
      <c r="N198" s="131"/>
      <c r="O198" s="131"/>
      <c r="P198" s="130"/>
      <c r="Q198" s="134"/>
      <c r="R198" s="131">
        <f>YEAR(Tabla1[[#This Row],[Fecha Real EO]])</f>
        <v>1900</v>
      </c>
    </row>
    <row r="199" spans="2:18" ht="15.6">
      <c r="B199" s="130">
        <v>43053.669918981483</v>
      </c>
      <c r="C199" s="131" t="s">
        <v>36</v>
      </c>
      <c r="D199" s="131" t="s">
        <v>1216</v>
      </c>
      <c r="E199" s="132" t="s">
        <v>1217</v>
      </c>
      <c r="F199" s="131">
        <v>387</v>
      </c>
      <c r="G199" s="135" t="s">
        <v>1218</v>
      </c>
      <c r="H199" s="131"/>
      <c r="I199" s="131" t="s">
        <v>769</v>
      </c>
      <c r="J199" s="131" t="s">
        <v>175</v>
      </c>
      <c r="L199" s="131" t="s">
        <v>747</v>
      </c>
      <c r="M199" s="131"/>
      <c r="N199" s="131"/>
      <c r="O199" s="131"/>
      <c r="P199" s="130">
        <v>43682</v>
      </c>
      <c r="Q199" s="134">
        <v>43707</v>
      </c>
      <c r="R199" s="131">
        <f>YEAR(Tabla1[[#This Row],[Fecha Real EO]])</f>
        <v>2019</v>
      </c>
    </row>
    <row r="200" spans="2:18" ht="15.6">
      <c r="B200" s="130">
        <v>43053.673136574071</v>
      </c>
      <c r="C200" s="131" t="s">
        <v>36</v>
      </c>
      <c r="D200" s="131" t="s">
        <v>1219</v>
      </c>
      <c r="E200" s="132" t="s">
        <v>1217</v>
      </c>
      <c r="F200" s="131">
        <v>388</v>
      </c>
      <c r="G200" s="135" t="s">
        <v>1220</v>
      </c>
      <c r="H200" s="131"/>
      <c r="I200" s="131" t="s">
        <v>769</v>
      </c>
      <c r="J200" s="131" t="s">
        <v>175</v>
      </c>
      <c r="L200" s="131" t="s">
        <v>747</v>
      </c>
      <c r="M200" s="131"/>
      <c r="N200" s="131"/>
      <c r="O200" s="131"/>
      <c r="P200" s="130">
        <v>43658</v>
      </c>
      <c r="Q200" s="134">
        <v>43707</v>
      </c>
      <c r="R200" s="131">
        <f>YEAR(Tabla1[[#This Row],[Fecha Real EO]])</f>
        <v>2019</v>
      </c>
    </row>
    <row r="201" spans="2:18" ht="15.75" customHeight="1">
      <c r="B201" s="130">
        <v>43052.377222222225</v>
      </c>
      <c r="C201" s="131" t="s">
        <v>743</v>
      </c>
      <c r="D201" s="131" t="s">
        <v>1221</v>
      </c>
      <c r="E201" s="132" t="s">
        <v>206</v>
      </c>
      <c r="F201" s="131">
        <v>389</v>
      </c>
      <c r="G201" s="135" t="s">
        <v>1222</v>
      </c>
      <c r="H201" s="131"/>
      <c r="I201" s="131" t="s">
        <v>769</v>
      </c>
      <c r="J201" s="131"/>
      <c r="L201" s="131" t="s">
        <v>747</v>
      </c>
      <c r="M201" s="131"/>
      <c r="N201" s="131"/>
      <c r="O201" s="131"/>
      <c r="P201" s="130"/>
      <c r="Q201" s="134"/>
      <c r="R201" s="131">
        <f>YEAR(Tabla1[[#This Row],[Fecha Real EO]])</f>
        <v>1900</v>
      </c>
    </row>
    <row r="202" spans="2:18" ht="15.75" customHeight="1">
      <c r="B202" s="130">
        <v>43054.750416666669</v>
      </c>
      <c r="C202" s="131" t="s">
        <v>743</v>
      </c>
      <c r="D202" s="131" t="s">
        <v>1223</v>
      </c>
      <c r="E202" s="132" t="s">
        <v>95</v>
      </c>
      <c r="F202" s="131">
        <v>390</v>
      </c>
      <c r="G202" s="135" t="s">
        <v>1224</v>
      </c>
      <c r="H202" s="131"/>
      <c r="I202" s="131" t="s">
        <v>751</v>
      </c>
      <c r="J202" s="131" t="s">
        <v>175</v>
      </c>
      <c r="L202" s="131" t="s">
        <v>747</v>
      </c>
      <c r="M202" s="131"/>
      <c r="N202" s="131"/>
      <c r="O202" s="131"/>
      <c r="P202" s="130"/>
      <c r="Q202" s="134"/>
      <c r="R202" s="131">
        <f>YEAR(Tabla1[[#This Row],[Fecha Real EO]])</f>
        <v>1900</v>
      </c>
    </row>
    <row r="203" spans="2:18" ht="15.75" customHeight="1">
      <c r="B203" s="130">
        <v>43055.456250000003</v>
      </c>
      <c r="C203" s="131" t="s">
        <v>743</v>
      </c>
      <c r="D203" s="131" t="s">
        <v>1225</v>
      </c>
      <c r="E203" s="132" t="s">
        <v>72</v>
      </c>
      <c r="F203" s="131">
        <v>391</v>
      </c>
      <c r="G203" s="135" t="s">
        <v>1226</v>
      </c>
      <c r="H203" s="131"/>
      <c r="I203" s="131"/>
      <c r="J203" s="131" t="s">
        <v>746</v>
      </c>
      <c r="L203" s="131" t="s">
        <v>747</v>
      </c>
      <c r="M203" s="131"/>
      <c r="N203" s="131"/>
      <c r="O203" s="131"/>
      <c r="P203" s="130"/>
      <c r="Q203" s="134"/>
      <c r="R203" s="131">
        <f>YEAR(Tabla1[[#This Row],[Fecha Real EO]])</f>
        <v>1900</v>
      </c>
    </row>
    <row r="204" spans="2:18" ht="15.75" customHeight="1">
      <c r="B204" s="130">
        <v>43854</v>
      </c>
      <c r="C204" s="131" t="s">
        <v>60</v>
      </c>
      <c r="D204" s="131" t="s">
        <v>1227</v>
      </c>
      <c r="E204" s="132" t="s">
        <v>391</v>
      </c>
      <c r="F204" s="131">
        <v>392</v>
      </c>
      <c r="G204" s="137" t="s">
        <v>1228</v>
      </c>
      <c r="H204" s="131" t="s">
        <v>877</v>
      </c>
      <c r="I204" s="131" t="s">
        <v>249</v>
      </c>
      <c r="J204" s="131" t="s">
        <v>175</v>
      </c>
      <c r="K204" s="12" t="s">
        <v>39</v>
      </c>
      <c r="L204" s="131" t="s">
        <v>852</v>
      </c>
      <c r="M204" s="130">
        <v>44195</v>
      </c>
      <c r="N204" s="130">
        <v>44188</v>
      </c>
      <c r="O204" s="130">
        <v>44803</v>
      </c>
      <c r="P204" s="130"/>
      <c r="Q204" s="130"/>
      <c r="R204" s="131">
        <f>YEAR(Tabla1[[#This Row],[Fecha Real EO]])</f>
        <v>1900</v>
      </c>
    </row>
    <row r="205" spans="2:18" ht="15.6">
      <c r="B205" s="130">
        <v>43059</v>
      </c>
      <c r="C205" s="131" t="s">
        <v>60</v>
      </c>
      <c r="D205" s="131"/>
      <c r="E205" s="132" t="s">
        <v>1229</v>
      </c>
      <c r="F205" s="131">
        <v>396</v>
      </c>
      <c r="G205" s="135" t="s">
        <v>1230</v>
      </c>
      <c r="H205" s="131" t="s">
        <v>750</v>
      </c>
      <c r="I205" s="131" t="s">
        <v>878</v>
      </c>
      <c r="J205" s="131" t="s">
        <v>840</v>
      </c>
      <c r="K205" s="12" t="s">
        <v>63</v>
      </c>
      <c r="L205" s="131" t="s">
        <v>747</v>
      </c>
      <c r="M205" s="131"/>
      <c r="N205" s="131" t="s">
        <v>1231</v>
      </c>
      <c r="O205" s="131"/>
      <c r="P205" s="130">
        <v>44078</v>
      </c>
      <c r="Q205" s="134">
        <v>44096</v>
      </c>
      <c r="R205" s="131">
        <f>YEAR(Tabla1[[#This Row],[Fecha Real EO]])</f>
        <v>2020</v>
      </c>
    </row>
    <row r="206" spans="2:18" ht="15.75" customHeight="1">
      <c r="B206" s="130">
        <v>43061.521261574075</v>
      </c>
      <c r="C206" s="131" t="s">
        <v>743</v>
      </c>
      <c r="D206" s="131" t="s">
        <v>1232</v>
      </c>
      <c r="E206" s="132" t="s">
        <v>72</v>
      </c>
      <c r="F206" s="131">
        <v>398</v>
      </c>
      <c r="G206" s="135" t="s">
        <v>1233</v>
      </c>
      <c r="H206" s="131"/>
      <c r="I206" s="131" t="s">
        <v>175</v>
      </c>
      <c r="J206" s="131" t="s">
        <v>769</v>
      </c>
      <c r="L206" s="131" t="s">
        <v>747</v>
      </c>
      <c r="M206" s="131"/>
      <c r="N206" s="131"/>
      <c r="O206" s="131"/>
      <c r="P206" s="130"/>
      <c r="Q206" s="134"/>
      <c r="R206" s="131">
        <f>YEAR(Tabla1[[#This Row],[Fecha Real EO]])</f>
        <v>1900</v>
      </c>
    </row>
    <row r="207" spans="2:18" ht="31.5" customHeight="1">
      <c r="B207" s="130">
        <v>44300</v>
      </c>
      <c r="C207" s="131" t="s">
        <v>60</v>
      </c>
      <c r="D207" s="131" t="s">
        <v>447</v>
      </c>
      <c r="E207" s="132" t="s">
        <v>1234</v>
      </c>
      <c r="F207" s="131">
        <v>399</v>
      </c>
      <c r="G207" s="137" t="s">
        <v>1235</v>
      </c>
      <c r="H207" s="131" t="s">
        <v>877</v>
      </c>
      <c r="I207" s="131" t="s">
        <v>249</v>
      </c>
      <c r="J207" s="131" t="s">
        <v>175</v>
      </c>
      <c r="K207" s="12" t="s">
        <v>39</v>
      </c>
      <c r="L207" s="131" t="s">
        <v>852</v>
      </c>
      <c r="M207" s="130">
        <v>44925</v>
      </c>
      <c r="N207" s="130"/>
      <c r="O207" s="130">
        <v>44956</v>
      </c>
      <c r="P207" s="130"/>
      <c r="Q207" s="130"/>
      <c r="R207" s="131">
        <f>YEAR(Tabla1[[#This Row],[Fecha Real EO]])</f>
        <v>1900</v>
      </c>
    </row>
    <row r="208" spans="2:18" ht="15.75" customHeight="1">
      <c r="B208" s="130">
        <v>43062.461099537039</v>
      </c>
      <c r="C208" s="131" t="s">
        <v>743</v>
      </c>
      <c r="D208" s="131" t="s">
        <v>1236</v>
      </c>
      <c r="E208" s="132" t="s">
        <v>43</v>
      </c>
      <c r="F208" s="131">
        <v>401</v>
      </c>
      <c r="G208" s="135" t="s">
        <v>1237</v>
      </c>
      <c r="H208" s="131" t="s">
        <v>757</v>
      </c>
      <c r="I208" s="131" t="s">
        <v>1199</v>
      </c>
      <c r="J208" s="131" t="s">
        <v>1238</v>
      </c>
      <c r="K208" s="12" t="s">
        <v>123</v>
      </c>
      <c r="L208" s="131" t="s">
        <v>1239</v>
      </c>
      <c r="M208" s="131" t="s">
        <v>1240</v>
      </c>
      <c r="N208" s="131"/>
      <c r="O208" s="131"/>
      <c r="P208" s="130"/>
      <c r="Q208" s="134"/>
      <c r="R208" s="131">
        <f>YEAR(Tabla1[[#This Row],[Fecha Real EO]])</f>
        <v>1900</v>
      </c>
    </row>
    <row r="209" spans="2:18" ht="15.75" customHeight="1">
      <c r="B209" s="130">
        <v>43062.61246527778</v>
      </c>
      <c r="C209" s="131" t="s">
        <v>743</v>
      </c>
      <c r="D209" s="131" t="s">
        <v>1241</v>
      </c>
      <c r="E209" s="132" t="s">
        <v>43</v>
      </c>
      <c r="F209" s="131">
        <v>402</v>
      </c>
      <c r="G209" s="135" t="s">
        <v>1242</v>
      </c>
      <c r="H209" s="131"/>
      <c r="I209" s="131" t="s">
        <v>751</v>
      </c>
      <c r="J209" s="131"/>
      <c r="L209" s="131" t="s">
        <v>747</v>
      </c>
      <c r="M209" s="131"/>
      <c r="N209" s="131"/>
      <c r="O209" s="131"/>
      <c r="P209" s="130">
        <v>43162</v>
      </c>
      <c r="Q209" s="134">
        <v>43214</v>
      </c>
      <c r="R209" s="131">
        <f>YEAR(Tabla1[[#This Row],[Fecha Real EO]])</f>
        <v>2018</v>
      </c>
    </row>
    <row r="210" spans="2:18" ht="15.75" customHeight="1">
      <c r="B210" s="130">
        <v>43063.50439814815</v>
      </c>
      <c r="C210" s="131" t="s">
        <v>743</v>
      </c>
      <c r="D210" s="131" t="s">
        <v>1243</v>
      </c>
      <c r="E210" s="132" t="s">
        <v>95</v>
      </c>
      <c r="F210" s="131">
        <v>403</v>
      </c>
      <c r="G210" s="135" t="s">
        <v>1244</v>
      </c>
      <c r="H210" s="131"/>
      <c r="I210" s="131" t="s">
        <v>175</v>
      </c>
      <c r="J210" s="131" t="s">
        <v>769</v>
      </c>
      <c r="L210" s="131" t="s">
        <v>747</v>
      </c>
      <c r="M210" s="131"/>
      <c r="N210" s="131"/>
      <c r="O210" s="131"/>
      <c r="P210" s="130"/>
      <c r="Q210" s="134"/>
      <c r="R210" s="131">
        <f>YEAR(Tabla1[[#This Row],[Fecha Real EO]])</f>
        <v>1900</v>
      </c>
    </row>
    <row r="211" spans="2:18" ht="15.6">
      <c r="B211" s="130">
        <v>43063.587847222225</v>
      </c>
      <c r="C211" s="131" t="s">
        <v>36</v>
      </c>
      <c r="D211" s="131" t="s">
        <v>1245</v>
      </c>
      <c r="E211" s="132" t="s">
        <v>859</v>
      </c>
      <c r="F211" s="131">
        <v>404</v>
      </c>
      <c r="G211" s="135" t="s">
        <v>1246</v>
      </c>
      <c r="H211" t="s">
        <v>757</v>
      </c>
      <c r="I211" s="131" t="s">
        <v>769</v>
      </c>
      <c r="J211" s="131" t="s">
        <v>769</v>
      </c>
      <c r="K211" s="131" t="s">
        <v>719</v>
      </c>
      <c r="L211" s="131" t="s">
        <v>747</v>
      </c>
      <c r="M211" s="131"/>
      <c r="N211" s="131" t="s">
        <v>1247</v>
      </c>
      <c r="O211" s="131"/>
      <c r="P211" s="130">
        <v>43799</v>
      </c>
      <c r="Q211" s="134">
        <v>43826</v>
      </c>
      <c r="R211" s="131">
        <f>YEAR(Tabla1[[#This Row],[Fecha Real EO]])</f>
        <v>2019</v>
      </c>
    </row>
    <row r="212" spans="2:18" ht="15.6">
      <c r="B212" s="130">
        <v>43063.604305555556</v>
      </c>
      <c r="C212" s="131" t="s">
        <v>36</v>
      </c>
      <c r="D212" s="131" t="s">
        <v>1248</v>
      </c>
      <c r="E212" s="132" t="s">
        <v>85</v>
      </c>
      <c r="F212" s="131">
        <v>405</v>
      </c>
      <c r="G212" s="135" t="s">
        <v>1249</v>
      </c>
      <c r="H212" s="131"/>
      <c r="I212" s="131" t="s">
        <v>746</v>
      </c>
      <c r="J212" s="131" t="s">
        <v>769</v>
      </c>
      <c r="L212" s="131" t="s">
        <v>747</v>
      </c>
      <c r="M212" s="131"/>
      <c r="N212" s="131"/>
      <c r="O212" s="131"/>
      <c r="P212" s="130"/>
      <c r="Q212" s="134"/>
      <c r="R212" s="131">
        <f>YEAR(Tabla1[[#This Row],[Fecha Real EO]])</f>
        <v>1900</v>
      </c>
    </row>
    <row r="213" spans="2:18" ht="15.6">
      <c r="B213" s="130">
        <v>43063.605925925927</v>
      </c>
      <c r="C213" s="131" t="s">
        <v>36</v>
      </c>
      <c r="D213" s="131" t="s">
        <v>1250</v>
      </c>
      <c r="E213" s="132" t="s">
        <v>85</v>
      </c>
      <c r="F213" s="131">
        <v>406</v>
      </c>
      <c r="G213" s="135" t="s">
        <v>1251</v>
      </c>
      <c r="H213" s="131"/>
      <c r="I213" s="131" t="s">
        <v>746</v>
      </c>
      <c r="J213" s="131" t="s">
        <v>769</v>
      </c>
      <c r="L213" s="131" t="s">
        <v>747</v>
      </c>
      <c r="M213" s="131"/>
      <c r="N213" s="131"/>
      <c r="O213" s="131"/>
      <c r="P213" s="130"/>
      <c r="Q213" s="134"/>
      <c r="R213" s="131">
        <f>YEAR(Tabla1[[#This Row],[Fecha Real EO]])</f>
        <v>1900</v>
      </c>
    </row>
    <row r="214" spans="2:18" ht="15.6">
      <c r="B214" s="130">
        <v>43066.666817129626</v>
      </c>
      <c r="C214" s="131" t="s">
        <v>36</v>
      </c>
      <c r="D214" s="131" t="s">
        <v>1252</v>
      </c>
      <c r="E214" s="132" t="s">
        <v>859</v>
      </c>
      <c r="F214" s="131">
        <v>407</v>
      </c>
      <c r="G214" s="135" t="s">
        <v>1253</v>
      </c>
      <c r="H214" s="131" t="s">
        <v>757</v>
      </c>
      <c r="I214" s="131" t="s">
        <v>769</v>
      </c>
      <c r="J214" s="131"/>
      <c r="K214" s="12" t="s">
        <v>123</v>
      </c>
      <c r="L214" s="131" t="s">
        <v>747</v>
      </c>
      <c r="M214" s="131"/>
      <c r="N214" s="131" t="s">
        <v>1254</v>
      </c>
      <c r="O214" s="131"/>
      <c r="P214" s="130">
        <v>43818</v>
      </c>
      <c r="Q214" s="134">
        <v>43840</v>
      </c>
      <c r="R214" s="131">
        <f>YEAR(Tabla1[[#This Row],[Fecha Real EO]])</f>
        <v>2019</v>
      </c>
    </row>
    <row r="215" spans="2:18" ht="15.6">
      <c r="B215" s="130">
        <v>43067.656087962961</v>
      </c>
      <c r="C215" s="131" t="s">
        <v>36</v>
      </c>
      <c r="D215" s="131" t="s">
        <v>1255</v>
      </c>
      <c r="E215" s="132" t="s">
        <v>95</v>
      </c>
      <c r="F215" s="131">
        <v>408</v>
      </c>
      <c r="G215" s="135" t="s">
        <v>1256</v>
      </c>
      <c r="H215" s="131"/>
      <c r="I215" s="131" t="s">
        <v>751</v>
      </c>
      <c r="J215" s="131" t="s">
        <v>175</v>
      </c>
      <c r="L215" s="131" t="s">
        <v>747</v>
      </c>
      <c r="M215" s="131"/>
      <c r="N215" s="131"/>
      <c r="O215" s="131"/>
      <c r="P215" s="130">
        <v>43097</v>
      </c>
      <c r="Q215" s="134">
        <v>43250</v>
      </c>
      <c r="R215" s="131">
        <f>YEAR(Tabla1[[#This Row],[Fecha Real EO]])</f>
        <v>2017</v>
      </c>
    </row>
    <row r="216" spans="2:18" ht="15.75" customHeight="1">
      <c r="B216" s="130">
        <v>43067</v>
      </c>
      <c r="C216" s="131" t="s">
        <v>36</v>
      </c>
      <c r="D216" s="131" t="s">
        <v>1257</v>
      </c>
      <c r="E216" s="132" t="s">
        <v>1258</v>
      </c>
      <c r="F216" s="131">
        <v>409</v>
      </c>
      <c r="G216" s="137" t="s">
        <v>1259</v>
      </c>
      <c r="H216" s="131" t="s">
        <v>757</v>
      </c>
      <c r="I216" s="131" t="s">
        <v>249</v>
      </c>
      <c r="J216" s="131" t="s">
        <v>175</v>
      </c>
      <c r="K216" s="12" t="s">
        <v>63</v>
      </c>
      <c r="L216" s="131" t="s">
        <v>852</v>
      </c>
      <c r="M216" s="130">
        <v>44295</v>
      </c>
      <c r="N216" s="130">
        <v>44295</v>
      </c>
      <c r="O216" s="130">
        <v>44742</v>
      </c>
      <c r="P216" s="130"/>
      <c r="Q216" s="130"/>
      <c r="R216" s="131">
        <f>YEAR(Tabla1[[#This Row],[Fecha Real EO]])</f>
        <v>1900</v>
      </c>
    </row>
    <row r="217" spans="2:18" ht="15.6">
      <c r="B217" s="130">
        <v>43067</v>
      </c>
      <c r="C217" s="131" t="s">
        <v>36</v>
      </c>
      <c r="D217" s="131"/>
      <c r="E217" s="132" t="s">
        <v>206</v>
      </c>
      <c r="F217" s="131">
        <v>410</v>
      </c>
      <c r="G217" s="135" t="s">
        <v>1260</v>
      </c>
      <c r="H217" s="131" t="s">
        <v>757</v>
      </c>
      <c r="I217" s="131" t="s">
        <v>840</v>
      </c>
      <c r="J217" s="131" t="s">
        <v>746</v>
      </c>
      <c r="K217" s="12" t="s">
        <v>107</v>
      </c>
      <c r="L217" s="131" t="s">
        <v>747</v>
      </c>
      <c r="M217" s="131" t="s">
        <v>1261</v>
      </c>
      <c r="N217" s="131" t="s">
        <v>1261</v>
      </c>
      <c r="O217" s="131" t="s">
        <v>1108</v>
      </c>
      <c r="P217" s="130">
        <v>43602</v>
      </c>
      <c r="Q217" s="134">
        <v>43626</v>
      </c>
      <c r="R217" s="131">
        <f>YEAR(Tabla1[[#This Row],[Fecha Real EO]])</f>
        <v>2019</v>
      </c>
    </row>
    <row r="218" spans="2:18" ht="15.75" customHeight="1">
      <c r="B218" s="130">
        <v>43073</v>
      </c>
      <c r="C218" s="131" t="s">
        <v>743</v>
      </c>
      <c r="D218" s="131" t="s">
        <v>1262</v>
      </c>
      <c r="E218" s="132" t="s">
        <v>43</v>
      </c>
      <c r="F218" s="131">
        <v>411</v>
      </c>
      <c r="G218" s="135" t="s">
        <v>1263</v>
      </c>
      <c r="H218" s="131"/>
      <c r="I218" s="131" t="s">
        <v>746</v>
      </c>
      <c r="J218" s="131" t="s">
        <v>769</v>
      </c>
      <c r="L218" s="131" t="s">
        <v>747</v>
      </c>
      <c r="M218" s="131"/>
      <c r="N218" s="131"/>
      <c r="O218" s="131"/>
      <c r="P218" s="130"/>
      <c r="Q218" s="134"/>
      <c r="R218" s="131">
        <f>YEAR(Tabla1[[#This Row],[Fecha Real EO]])</f>
        <v>1900</v>
      </c>
    </row>
    <row r="219" spans="2:18" ht="15.6">
      <c r="B219" s="130">
        <v>43213</v>
      </c>
      <c r="C219" s="131" t="s">
        <v>60</v>
      </c>
      <c r="D219" s="131" t="s">
        <v>1208</v>
      </c>
      <c r="E219" s="132" t="s">
        <v>1264</v>
      </c>
      <c r="F219" s="131">
        <v>412</v>
      </c>
      <c r="G219" s="135" t="s">
        <v>1265</v>
      </c>
      <c r="H219" s="131" t="s">
        <v>1191</v>
      </c>
      <c r="I219" s="131" t="s">
        <v>175</v>
      </c>
      <c r="J219" s="131" t="s">
        <v>840</v>
      </c>
      <c r="K219" s="12" t="s">
        <v>63</v>
      </c>
      <c r="L219" s="131" t="s">
        <v>747</v>
      </c>
      <c r="M219" s="131" t="s">
        <v>1008</v>
      </c>
      <c r="N219" s="131" t="s">
        <v>1266</v>
      </c>
      <c r="O219" s="131" t="s">
        <v>1267</v>
      </c>
      <c r="P219" s="130">
        <v>44454</v>
      </c>
      <c r="Q219" s="134">
        <v>44454</v>
      </c>
      <c r="R219" s="131">
        <f>YEAR(Tabla1[[#This Row],[Fecha Real EO]])</f>
        <v>2021</v>
      </c>
    </row>
    <row r="220" spans="2:18" ht="15.75" customHeight="1">
      <c r="B220" s="130">
        <v>43076</v>
      </c>
      <c r="C220" s="131" t="s">
        <v>743</v>
      </c>
      <c r="D220" s="131" t="s">
        <v>1268</v>
      </c>
      <c r="E220" s="132" t="s">
        <v>43</v>
      </c>
      <c r="F220" s="131">
        <v>414</v>
      </c>
      <c r="G220" s="135" t="s">
        <v>1269</v>
      </c>
      <c r="H220" s="131"/>
      <c r="I220" s="131" t="s">
        <v>175</v>
      </c>
      <c r="J220" s="131" t="s">
        <v>769</v>
      </c>
      <c r="L220" s="131" t="s">
        <v>747</v>
      </c>
      <c r="M220" s="131"/>
      <c r="N220" s="131"/>
      <c r="O220" s="131"/>
      <c r="P220" s="130"/>
      <c r="Q220" s="134"/>
      <c r="R220" s="131">
        <f>YEAR(Tabla1[[#This Row],[Fecha Real EO]])</f>
        <v>1900</v>
      </c>
    </row>
    <row r="221" spans="2:18" ht="15.75" customHeight="1">
      <c r="B221" s="130">
        <v>44392</v>
      </c>
      <c r="C221" s="131" t="s">
        <v>60</v>
      </c>
      <c r="D221" s="131" t="s">
        <v>635</v>
      </c>
      <c r="E221" s="132" t="s">
        <v>633</v>
      </c>
      <c r="F221" s="131">
        <v>415</v>
      </c>
      <c r="G221" s="135" t="s">
        <v>1270</v>
      </c>
      <c r="H221" s="131" t="s">
        <v>877</v>
      </c>
      <c r="I221" s="131" t="s">
        <v>1199</v>
      </c>
      <c r="J221" s="131" t="s">
        <v>1238</v>
      </c>
      <c r="K221" s="12" t="s">
        <v>87</v>
      </c>
      <c r="L221" s="131" t="s">
        <v>852</v>
      </c>
      <c r="M221" s="131" t="s">
        <v>1271</v>
      </c>
      <c r="N221" s="131"/>
      <c r="O221" s="131" t="s">
        <v>1272</v>
      </c>
      <c r="P221" s="130"/>
      <c r="Q221" s="134"/>
      <c r="R221" s="131">
        <f>YEAR(Tabla1[[#This Row],[Fecha Real EO]])</f>
        <v>1900</v>
      </c>
    </row>
    <row r="222" spans="2:18" ht="15.75" customHeight="1">
      <c r="B222" s="130">
        <v>43080</v>
      </c>
      <c r="C222" s="131" t="s">
        <v>743</v>
      </c>
      <c r="D222" s="131" t="s">
        <v>1273</v>
      </c>
      <c r="E222" s="132" t="s">
        <v>43</v>
      </c>
      <c r="F222" s="131">
        <v>416</v>
      </c>
      <c r="G222" s="135" t="s">
        <v>1274</v>
      </c>
      <c r="H222" s="131"/>
      <c r="I222" s="131" t="s">
        <v>769</v>
      </c>
      <c r="J222" s="131"/>
      <c r="L222" s="131" t="s">
        <v>747</v>
      </c>
      <c r="M222" s="131"/>
      <c r="N222" s="131"/>
      <c r="O222" s="131"/>
      <c r="P222" s="130"/>
      <c r="Q222" s="134"/>
      <c r="R222" s="131">
        <f>YEAR(Tabla1[[#This Row],[Fecha Real EO]])</f>
        <v>1900</v>
      </c>
    </row>
    <row r="223" spans="2:18" ht="15.6">
      <c r="B223" s="130">
        <v>43214</v>
      </c>
      <c r="C223" s="131" t="s">
        <v>60</v>
      </c>
      <c r="D223" s="131" t="s">
        <v>1275</v>
      </c>
      <c r="E223" s="132" t="s">
        <v>1264</v>
      </c>
      <c r="F223" s="131">
        <v>419</v>
      </c>
      <c r="G223" s="135" t="s">
        <v>1276</v>
      </c>
      <c r="H223" s="131" t="s">
        <v>1191</v>
      </c>
      <c r="I223" s="131" t="s">
        <v>175</v>
      </c>
      <c r="J223" s="131" t="s">
        <v>840</v>
      </c>
      <c r="K223" s="12" t="s">
        <v>63</v>
      </c>
      <c r="L223" s="131" t="s">
        <v>747</v>
      </c>
      <c r="M223" s="131"/>
      <c r="N223" s="131" t="s">
        <v>1277</v>
      </c>
      <c r="O223" s="131" t="s">
        <v>1006</v>
      </c>
      <c r="P223" s="130">
        <v>44435</v>
      </c>
      <c r="Q223" s="134">
        <v>44439</v>
      </c>
      <c r="R223" s="131">
        <f>YEAR(Tabla1[[#This Row],[Fecha Real EO]])</f>
        <v>2021</v>
      </c>
    </row>
    <row r="224" spans="2:18" ht="15.75" customHeight="1">
      <c r="B224" s="130">
        <v>43082.4137962963</v>
      </c>
      <c r="C224" s="131" t="s">
        <v>743</v>
      </c>
      <c r="D224" s="131" t="s">
        <v>1278</v>
      </c>
      <c r="E224" s="132" t="s">
        <v>43</v>
      </c>
      <c r="F224" s="131">
        <v>422</v>
      </c>
      <c r="G224" s="135" t="s">
        <v>1279</v>
      </c>
      <c r="H224" s="131"/>
      <c r="I224" s="131" t="s">
        <v>769</v>
      </c>
      <c r="J224" s="131"/>
      <c r="L224" s="131" t="s">
        <v>747</v>
      </c>
      <c r="M224" s="131"/>
      <c r="N224" s="131"/>
      <c r="O224" s="131"/>
      <c r="P224" s="130"/>
      <c r="Q224" s="134"/>
      <c r="R224" s="131">
        <f>YEAR(Tabla1[[#This Row],[Fecha Real EO]])</f>
        <v>1900</v>
      </c>
    </row>
    <row r="225" spans="1:18" ht="15.75" customHeight="1">
      <c r="A225" t="s">
        <v>943</v>
      </c>
      <c r="B225" s="130">
        <v>43082.421168981484</v>
      </c>
      <c r="C225" s="131" t="s">
        <v>743</v>
      </c>
      <c r="D225" s="131" t="s">
        <v>1280</v>
      </c>
      <c r="E225" s="132" t="s">
        <v>173</v>
      </c>
      <c r="F225" s="131">
        <v>423</v>
      </c>
      <c r="G225" s="135" t="s">
        <v>1281</v>
      </c>
      <c r="H225" s="131"/>
      <c r="I225" s="131" t="s">
        <v>751</v>
      </c>
      <c r="J225" s="131" t="s">
        <v>840</v>
      </c>
      <c r="L225" s="131" t="s">
        <v>747</v>
      </c>
      <c r="M225" s="131"/>
      <c r="N225" s="131"/>
      <c r="O225" s="131"/>
      <c r="P225" s="130"/>
      <c r="Q225" s="134"/>
      <c r="R225" s="131">
        <f>YEAR(Tabla1[[#This Row],[Fecha Real EO]])</f>
        <v>1900</v>
      </c>
    </row>
    <row r="226" spans="1:18" ht="15.75" customHeight="1">
      <c r="B226" s="130">
        <v>43084.427812499998</v>
      </c>
      <c r="C226" s="131" t="s">
        <v>60</v>
      </c>
      <c r="D226" s="131" t="s">
        <v>1282</v>
      </c>
      <c r="E226" s="132" t="s">
        <v>1283</v>
      </c>
      <c r="F226" s="131">
        <v>425</v>
      </c>
      <c r="G226" s="135" t="s">
        <v>1284</v>
      </c>
      <c r="H226" s="131" t="s">
        <v>877</v>
      </c>
      <c r="I226" s="131" t="s">
        <v>175</v>
      </c>
      <c r="J226" s="131" t="s">
        <v>1199</v>
      </c>
      <c r="K226" s="12" t="s">
        <v>39</v>
      </c>
      <c r="L226" s="131" t="s">
        <v>852</v>
      </c>
      <c r="M226" s="131"/>
      <c r="N226" s="131" t="s">
        <v>1285</v>
      </c>
      <c r="O226" s="131" t="s">
        <v>864</v>
      </c>
      <c r="P226" s="130"/>
      <c r="Q226" s="134"/>
      <c r="R226" s="131">
        <f>YEAR(Tabla1[[#This Row],[Fecha Real EO]])</f>
        <v>1900</v>
      </c>
    </row>
    <row r="227" spans="1:18" ht="15.75" customHeight="1">
      <c r="A227" t="s">
        <v>943</v>
      </c>
      <c r="B227" s="130">
        <v>43087.514872685184</v>
      </c>
      <c r="C227" s="131" t="s">
        <v>743</v>
      </c>
      <c r="D227" s="131" t="s">
        <v>1286</v>
      </c>
      <c r="E227" s="132" t="s">
        <v>43</v>
      </c>
      <c r="F227" s="131">
        <v>427</v>
      </c>
      <c r="G227" s="135" t="s">
        <v>1287</v>
      </c>
      <c r="H227" s="131"/>
      <c r="I227" s="131" t="s">
        <v>769</v>
      </c>
      <c r="J227" s="131"/>
      <c r="L227" s="131" t="s">
        <v>747</v>
      </c>
      <c r="M227" s="131"/>
      <c r="N227" s="131"/>
      <c r="O227" s="131"/>
      <c r="P227" s="130"/>
      <c r="Q227" s="134"/>
      <c r="R227" s="131">
        <f>YEAR(Tabla1[[#This Row],[Fecha Real EO]])</f>
        <v>1900</v>
      </c>
    </row>
    <row r="228" spans="1:18" ht="15.75" customHeight="1">
      <c r="B228" s="130">
        <v>43087.516967592594</v>
      </c>
      <c r="C228" s="131" t="s">
        <v>743</v>
      </c>
      <c r="D228" s="131" t="s">
        <v>1288</v>
      </c>
      <c r="E228" s="132" t="s">
        <v>43</v>
      </c>
      <c r="F228" s="131">
        <v>428</v>
      </c>
      <c r="G228" s="135" t="s">
        <v>1289</v>
      </c>
      <c r="H228" s="131"/>
      <c r="I228" s="131" t="s">
        <v>769</v>
      </c>
      <c r="J228" s="131"/>
      <c r="L228" s="131" t="s">
        <v>747</v>
      </c>
      <c r="M228" s="131"/>
      <c r="N228" s="131"/>
      <c r="O228" s="131"/>
      <c r="P228" s="130"/>
      <c r="Q228" s="134"/>
      <c r="R228" s="131">
        <f>YEAR(Tabla1[[#This Row],[Fecha Real EO]])</f>
        <v>1900</v>
      </c>
    </row>
    <row r="229" spans="1:18" ht="15.6">
      <c r="B229" s="130">
        <v>43087.528645833336</v>
      </c>
      <c r="C229" s="131" t="s">
        <v>36</v>
      </c>
      <c r="D229" s="131" t="s">
        <v>1290</v>
      </c>
      <c r="E229" s="132" t="s">
        <v>859</v>
      </c>
      <c r="F229" s="131">
        <v>429</v>
      </c>
      <c r="G229" s="135" t="s">
        <v>1291</v>
      </c>
      <c r="H229" t="s">
        <v>757</v>
      </c>
      <c r="I229" s="131" t="s">
        <v>769</v>
      </c>
      <c r="J229" s="131"/>
      <c r="K229" s="131" t="s">
        <v>719</v>
      </c>
      <c r="L229" s="131" t="s">
        <v>747</v>
      </c>
      <c r="M229" s="131"/>
      <c r="N229" s="131" t="s">
        <v>1292</v>
      </c>
      <c r="O229" s="131"/>
      <c r="P229" s="130">
        <v>43595</v>
      </c>
      <c r="Q229" s="134">
        <v>43649</v>
      </c>
      <c r="R229" s="131">
        <f>YEAR(Tabla1[[#This Row],[Fecha Real EO]])</f>
        <v>2019</v>
      </c>
    </row>
    <row r="230" spans="1:18" ht="15.6">
      <c r="B230" s="130">
        <v>43087.530949074076</v>
      </c>
      <c r="C230" s="131" t="s">
        <v>36</v>
      </c>
      <c r="D230" s="131" t="s">
        <v>1293</v>
      </c>
      <c r="E230" s="132" t="s">
        <v>1258</v>
      </c>
      <c r="F230" s="131">
        <v>430</v>
      </c>
      <c r="G230" s="135" t="s">
        <v>1294</v>
      </c>
      <c r="H230" t="s">
        <v>757</v>
      </c>
      <c r="I230" s="131" t="s">
        <v>751</v>
      </c>
      <c r="J230" s="131" t="s">
        <v>249</v>
      </c>
      <c r="K230" s="131" t="s">
        <v>719</v>
      </c>
      <c r="L230" s="131" t="s">
        <v>747</v>
      </c>
      <c r="M230" s="131"/>
      <c r="N230" s="131" t="s">
        <v>1295</v>
      </c>
      <c r="O230" s="131"/>
      <c r="P230" s="130">
        <v>44111</v>
      </c>
      <c r="Q230" s="134">
        <v>44137</v>
      </c>
      <c r="R230" s="131">
        <f>YEAR(Tabla1[[#This Row],[Fecha Real EO]])</f>
        <v>2020</v>
      </c>
    </row>
    <row r="231" spans="1:18" ht="15.6">
      <c r="B231" s="130">
        <v>43087.532916666663</v>
      </c>
      <c r="C231" s="131" t="s">
        <v>36</v>
      </c>
      <c r="D231" s="131" t="s">
        <v>1296</v>
      </c>
      <c r="E231" s="132" t="s">
        <v>859</v>
      </c>
      <c r="F231" s="131">
        <v>431</v>
      </c>
      <c r="G231" s="135" t="s">
        <v>1297</v>
      </c>
      <c r="H231" t="s">
        <v>757</v>
      </c>
      <c r="I231" s="131" t="s">
        <v>769</v>
      </c>
      <c r="J231" s="131"/>
      <c r="K231" s="131" t="s">
        <v>719</v>
      </c>
      <c r="L231" s="131" t="s">
        <v>747</v>
      </c>
      <c r="M231" s="131"/>
      <c r="N231" s="131" t="s">
        <v>1298</v>
      </c>
      <c r="O231" s="131"/>
      <c r="P231" s="130">
        <v>43620</v>
      </c>
      <c r="Q231" s="134">
        <v>43657</v>
      </c>
      <c r="R231" s="131">
        <f>YEAR(Tabla1[[#This Row],[Fecha Real EO]])</f>
        <v>2019</v>
      </c>
    </row>
    <row r="232" spans="1:18" ht="15.75" customHeight="1">
      <c r="B232" s="130">
        <v>43087.536574074074</v>
      </c>
      <c r="C232" s="131" t="s">
        <v>36</v>
      </c>
      <c r="D232" s="131" t="s">
        <v>55</v>
      </c>
      <c r="E232" s="132" t="s">
        <v>1258</v>
      </c>
      <c r="F232" s="131">
        <v>432</v>
      </c>
      <c r="G232" s="135" t="s">
        <v>1299</v>
      </c>
      <c r="H232" s="131" t="s">
        <v>757</v>
      </c>
      <c r="I232" s="131" t="s">
        <v>242</v>
      </c>
      <c r="J232" s="131" t="s">
        <v>113</v>
      </c>
      <c r="K232" s="131" t="s">
        <v>719</v>
      </c>
      <c r="L232" s="131" t="s">
        <v>852</v>
      </c>
      <c r="M232" s="131" t="s">
        <v>1300</v>
      </c>
      <c r="N232" s="131"/>
      <c r="O232" s="131" t="s">
        <v>1200</v>
      </c>
      <c r="P232" s="130"/>
      <c r="Q232" s="134"/>
      <c r="R232" s="131">
        <f>YEAR(Tabla1[[#This Row],[Fecha Real EO]])</f>
        <v>1900</v>
      </c>
    </row>
    <row r="233" spans="1:18" ht="15.75" customHeight="1">
      <c r="B233" s="130">
        <v>43089.495520833334</v>
      </c>
      <c r="C233" s="131" t="s">
        <v>743</v>
      </c>
      <c r="D233" s="131" t="s">
        <v>1301</v>
      </c>
      <c r="E233" s="132" t="s">
        <v>43</v>
      </c>
      <c r="F233" s="131">
        <v>435</v>
      </c>
      <c r="G233" s="135" t="s">
        <v>1302</v>
      </c>
      <c r="H233" s="131"/>
      <c r="I233" s="131" t="s">
        <v>840</v>
      </c>
      <c r="J233" s="131" t="s">
        <v>769</v>
      </c>
      <c r="L233" s="131" t="s">
        <v>747</v>
      </c>
      <c r="M233" s="131"/>
      <c r="N233" s="131"/>
      <c r="O233" s="131"/>
      <c r="P233" s="130"/>
      <c r="Q233" s="134"/>
      <c r="R233" s="131">
        <f>YEAR(Tabla1[[#This Row],[Fecha Real EO]])</f>
        <v>1900</v>
      </c>
    </row>
    <row r="234" spans="1:18" ht="15.75" customHeight="1">
      <c r="B234" s="130">
        <v>43089.620555555557</v>
      </c>
      <c r="C234" s="131" t="s">
        <v>743</v>
      </c>
      <c r="D234" s="131" t="s">
        <v>1303</v>
      </c>
      <c r="E234" s="132" t="s">
        <v>1304</v>
      </c>
      <c r="F234" s="131">
        <v>436</v>
      </c>
      <c r="G234" s="135" t="s">
        <v>1305</v>
      </c>
      <c r="H234" s="131"/>
      <c r="I234" s="131" t="s">
        <v>746</v>
      </c>
      <c r="J234" s="131" t="s">
        <v>751</v>
      </c>
      <c r="L234" s="131" t="s">
        <v>747</v>
      </c>
      <c r="M234" s="131"/>
      <c r="N234" s="131"/>
      <c r="O234" s="131"/>
      <c r="P234" s="130"/>
      <c r="Q234" s="134"/>
      <c r="R234" s="131">
        <f>YEAR(Tabla1[[#This Row],[Fecha Real EO]])</f>
        <v>1900</v>
      </c>
    </row>
    <row r="235" spans="1:18" ht="15.75" customHeight="1">
      <c r="B235" s="130">
        <v>43089.63</v>
      </c>
      <c r="C235" s="131" t="s">
        <v>743</v>
      </c>
      <c r="D235" s="131" t="s">
        <v>1306</v>
      </c>
      <c r="E235" s="132" t="s">
        <v>181</v>
      </c>
      <c r="F235" s="131">
        <v>437</v>
      </c>
      <c r="G235" s="135" t="s">
        <v>1307</v>
      </c>
      <c r="H235" s="131" t="s">
        <v>777</v>
      </c>
      <c r="I235" s="131" t="s">
        <v>118</v>
      </c>
      <c r="J235" s="131" t="s">
        <v>720</v>
      </c>
      <c r="K235" s="12" t="s">
        <v>123</v>
      </c>
      <c r="L235" s="136" t="s">
        <v>852</v>
      </c>
      <c r="M235" s="136" t="s">
        <v>1308</v>
      </c>
      <c r="N235" s="136"/>
      <c r="O235" s="136"/>
      <c r="P235" s="130"/>
      <c r="Q235" s="134"/>
      <c r="R235" s="131">
        <f>YEAR(Tabla1[[#This Row],[Fecha Real EO]])</f>
        <v>1900</v>
      </c>
    </row>
    <row r="236" spans="1:18" ht="15.75" customHeight="1">
      <c r="B236" s="130">
        <v>43089.695648148147</v>
      </c>
      <c r="C236" s="131" t="s">
        <v>743</v>
      </c>
      <c r="D236" s="131" t="s">
        <v>1309</v>
      </c>
      <c r="E236" s="132" t="s">
        <v>206</v>
      </c>
      <c r="F236" s="131">
        <v>438</v>
      </c>
      <c r="G236" s="135" t="s">
        <v>1310</v>
      </c>
      <c r="H236" s="131"/>
      <c r="I236" s="131" t="s">
        <v>751</v>
      </c>
      <c r="J236" s="131" t="s">
        <v>746</v>
      </c>
      <c r="L236" s="131" t="s">
        <v>747</v>
      </c>
      <c r="M236" s="131"/>
      <c r="N236" s="131"/>
      <c r="O236" s="131"/>
      <c r="P236" s="130"/>
      <c r="Q236" s="134"/>
      <c r="R236" s="131">
        <f>YEAR(Tabla1[[#This Row],[Fecha Real EO]])</f>
        <v>1900</v>
      </c>
    </row>
    <row r="237" spans="1:18" ht="15.75" customHeight="1">
      <c r="B237" s="130">
        <v>42999</v>
      </c>
      <c r="C237" s="131" t="s">
        <v>743</v>
      </c>
      <c r="D237" s="131" t="s">
        <v>1311</v>
      </c>
      <c r="E237" s="132" t="s">
        <v>59</v>
      </c>
      <c r="F237" s="131">
        <v>439</v>
      </c>
      <c r="G237" s="135" t="s">
        <v>1312</v>
      </c>
      <c r="H237" s="131"/>
      <c r="I237" s="131" t="s">
        <v>746</v>
      </c>
      <c r="J237" s="131"/>
      <c r="L237" s="131" t="s">
        <v>747</v>
      </c>
      <c r="M237" s="131"/>
      <c r="N237" s="131"/>
      <c r="O237" s="131"/>
      <c r="P237" s="130"/>
      <c r="Q237" s="134"/>
      <c r="R237" s="131">
        <f>YEAR(Tabla1[[#This Row],[Fecha Real EO]])</f>
        <v>1900</v>
      </c>
    </row>
    <row r="238" spans="1:18" ht="15.75" customHeight="1">
      <c r="B238" s="130">
        <v>43090.355208333334</v>
      </c>
      <c r="C238" s="131" t="s">
        <v>743</v>
      </c>
      <c r="D238" s="131" t="s">
        <v>1313</v>
      </c>
      <c r="E238" s="132" t="s">
        <v>43</v>
      </c>
      <c r="F238" s="131">
        <v>440</v>
      </c>
      <c r="G238" s="135" t="s">
        <v>1314</v>
      </c>
      <c r="H238" s="131"/>
      <c r="I238" s="131" t="s">
        <v>175</v>
      </c>
      <c r="J238" s="131" t="s">
        <v>769</v>
      </c>
      <c r="L238" s="131" t="s">
        <v>747</v>
      </c>
      <c r="M238" s="131"/>
      <c r="N238" s="131"/>
      <c r="O238" s="131"/>
      <c r="P238" s="130"/>
      <c r="Q238" s="134"/>
      <c r="R238" s="131">
        <f>YEAR(Tabla1[[#This Row],[Fecha Real EO]])</f>
        <v>1900</v>
      </c>
    </row>
    <row r="239" spans="1:18" ht="15.75" customHeight="1">
      <c r="B239" s="130">
        <v>43090.372210648151</v>
      </c>
      <c r="C239" s="131" t="s">
        <v>743</v>
      </c>
      <c r="D239" s="131" t="s">
        <v>1315</v>
      </c>
      <c r="E239" s="132" t="s">
        <v>173</v>
      </c>
      <c r="F239" s="131">
        <v>441</v>
      </c>
      <c r="G239" s="135" t="s">
        <v>1316</v>
      </c>
      <c r="H239" s="131" t="s">
        <v>757</v>
      </c>
      <c r="I239" s="131" t="s">
        <v>1199</v>
      </c>
      <c r="J239" s="131" t="s">
        <v>1238</v>
      </c>
      <c r="K239" s="12" t="s">
        <v>63</v>
      </c>
      <c r="L239" s="131" t="s">
        <v>852</v>
      </c>
      <c r="M239" s="131" t="s">
        <v>864</v>
      </c>
      <c r="N239" s="131"/>
      <c r="O239" s="131"/>
      <c r="P239" s="130"/>
      <c r="Q239" s="134"/>
      <c r="R239" s="131">
        <f>YEAR(Tabla1[[#This Row],[Fecha Real EO]])</f>
        <v>1900</v>
      </c>
    </row>
    <row r="240" spans="1:18" ht="15.75" customHeight="1">
      <c r="B240" s="130">
        <v>43090.641585648147</v>
      </c>
      <c r="C240" s="131" t="s">
        <v>743</v>
      </c>
      <c r="D240" s="131" t="s">
        <v>1317</v>
      </c>
      <c r="E240" s="132" t="s">
        <v>254</v>
      </c>
      <c r="F240" s="131">
        <v>442</v>
      </c>
      <c r="G240" s="135" t="s">
        <v>1318</v>
      </c>
      <c r="H240" s="131"/>
      <c r="I240" s="131" t="s">
        <v>751</v>
      </c>
      <c r="J240" s="131" t="s">
        <v>746</v>
      </c>
      <c r="L240" s="131" t="s">
        <v>747</v>
      </c>
      <c r="M240" s="131"/>
      <c r="N240" s="131"/>
      <c r="O240" s="131"/>
      <c r="P240" s="130"/>
      <c r="Q240" s="134"/>
      <c r="R240" s="131">
        <f>YEAR(Tabla1[[#This Row],[Fecha Real EO]])</f>
        <v>1900</v>
      </c>
    </row>
    <row r="241" spans="2:18" ht="15.75" customHeight="1">
      <c r="B241" s="130">
        <v>43095.396770833337</v>
      </c>
      <c r="C241" s="131" t="s">
        <v>743</v>
      </c>
      <c r="D241" s="131" t="s">
        <v>1319</v>
      </c>
      <c r="E241" s="132" t="s">
        <v>340</v>
      </c>
      <c r="F241" s="131">
        <v>443</v>
      </c>
      <c r="G241" s="135" t="s">
        <v>1320</v>
      </c>
      <c r="H241" s="131"/>
      <c r="I241" s="131" t="s">
        <v>746</v>
      </c>
      <c r="J241" s="131" t="s">
        <v>751</v>
      </c>
      <c r="L241" s="131" t="s">
        <v>747</v>
      </c>
      <c r="M241" s="131"/>
      <c r="N241" s="131"/>
      <c r="O241" s="131"/>
      <c r="P241" s="130">
        <v>43412</v>
      </c>
      <c r="Q241" s="134">
        <v>43909</v>
      </c>
      <c r="R241" s="131">
        <f>YEAR(Tabla1[[#This Row],[Fecha Real EO]])</f>
        <v>2018</v>
      </c>
    </row>
    <row r="242" spans="2:18" ht="15.75" customHeight="1">
      <c r="B242" s="130">
        <v>43095.401655092595</v>
      </c>
      <c r="C242" s="131" t="s">
        <v>743</v>
      </c>
      <c r="D242" s="131" t="s">
        <v>1321</v>
      </c>
      <c r="E242" s="132" t="s">
        <v>911</v>
      </c>
      <c r="F242" s="131">
        <v>444</v>
      </c>
      <c r="G242" s="135" t="s">
        <v>1322</v>
      </c>
      <c r="H242" s="131"/>
      <c r="I242" s="131" t="s">
        <v>746</v>
      </c>
      <c r="J242" s="131" t="s">
        <v>751</v>
      </c>
      <c r="L242" s="131" t="s">
        <v>747</v>
      </c>
      <c r="M242" s="131"/>
      <c r="N242" s="131"/>
      <c r="O242" s="131"/>
      <c r="P242" s="130">
        <v>43412</v>
      </c>
      <c r="Q242" s="134">
        <v>43909</v>
      </c>
      <c r="R242" s="131">
        <f>YEAR(Tabla1[[#This Row],[Fecha Real EO]])</f>
        <v>2018</v>
      </c>
    </row>
    <row r="243" spans="2:18" ht="15.75" customHeight="1">
      <c r="B243" s="130">
        <v>43096.542951388888</v>
      </c>
      <c r="C243" s="131" t="s">
        <v>743</v>
      </c>
      <c r="D243" s="131" t="s">
        <v>1323</v>
      </c>
      <c r="E243" s="132" t="s">
        <v>173</v>
      </c>
      <c r="F243" s="131">
        <v>445</v>
      </c>
      <c r="G243" s="135" t="s">
        <v>1324</v>
      </c>
      <c r="H243" s="131" t="s">
        <v>757</v>
      </c>
      <c r="I243" s="131" t="s">
        <v>720</v>
      </c>
      <c r="J243" s="131" t="s">
        <v>171</v>
      </c>
      <c r="K243" s="12" t="s">
        <v>123</v>
      </c>
      <c r="L243" s="131" t="s">
        <v>747</v>
      </c>
      <c r="M243" s="131" t="s">
        <v>1325</v>
      </c>
      <c r="N243" s="131"/>
      <c r="O243" s="131"/>
      <c r="P243" s="130">
        <v>44430</v>
      </c>
      <c r="Q243" s="134">
        <v>44461</v>
      </c>
      <c r="R243" s="131">
        <f>YEAR(Tabla1[[#This Row],[Fecha Real EO]])</f>
        <v>2021</v>
      </c>
    </row>
    <row r="244" spans="2:18" ht="15.6">
      <c r="B244" s="130">
        <v>43097.733171296299</v>
      </c>
      <c r="C244" s="131" t="s">
        <v>36</v>
      </c>
      <c r="D244" s="131" t="s">
        <v>1326</v>
      </c>
      <c r="E244" s="132" t="s">
        <v>95</v>
      </c>
      <c r="F244" s="131">
        <v>447</v>
      </c>
      <c r="G244" s="135" t="s">
        <v>1327</v>
      </c>
      <c r="H244" s="131" t="s">
        <v>757</v>
      </c>
      <c r="I244" s="131" t="s">
        <v>840</v>
      </c>
      <c r="J244" s="131" t="s">
        <v>175</v>
      </c>
      <c r="K244" s="131" t="s">
        <v>719</v>
      </c>
      <c r="L244" s="131" t="s">
        <v>747</v>
      </c>
      <c r="M244" s="131"/>
      <c r="N244" s="131"/>
      <c r="O244" s="131"/>
      <c r="P244" s="130">
        <v>43505</v>
      </c>
      <c r="Q244" s="134">
        <v>43530</v>
      </c>
      <c r="R244" s="131">
        <f>YEAR(Tabla1[[#This Row],[Fecha Real EO]])</f>
        <v>2019</v>
      </c>
    </row>
    <row r="245" spans="2:18" ht="15.6">
      <c r="B245" s="130">
        <v>43097.733171296299</v>
      </c>
      <c r="C245" s="131" t="s">
        <v>36</v>
      </c>
      <c r="D245" s="131" t="s">
        <v>1326</v>
      </c>
      <c r="E245" s="132" t="s">
        <v>95</v>
      </c>
      <c r="F245" s="131">
        <v>447</v>
      </c>
      <c r="G245" s="135" t="s">
        <v>1328</v>
      </c>
      <c r="H245" s="131" t="s">
        <v>757</v>
      </c>
      <c r="I245" s="131" t="s">
        <v>840</v>
      </c>
      <c r="J245" s="131" t="s">
        <v>175</v>
      </c>
      <c r="K245" s="131" t="s">
        <v>719</v>
      </c>
      <c r="L245" s="131" t="s">
        <v>747</v>
      </c>
      <c r="M245" s="131"/>
      <c r="N245" s="131"/>
      <c r="O245" s="131"/>
      <c r="P245" s="130">
        <v>43505</v>
      </c>
      <c r="Q245" s="134">
        <v>43530</v>
      </c>
      <c r="R245" s="131">
        <f>YEAR(Tabla1[[#This Row],[Fecha Real EO]])</f>
        <v>2019</v>
      </c>
    </row>
    <row r="246" spans="2:18" ht="15.75" customHeight="1">
      <c r="B246" s="130">
        <v>43102.651064814818</v>
      </c>
      <c r="C246" s="131" t="s">
        <v>743</v>
      </c>
      <c r="D246" s="131" t="s">
        <v>1329</v>
      </c>
      <c r="E246" s="132" t="s">
        <v>173</v>
      </c>
      <c r="F246" s="131">
        <v>448</v>
      </c>
      <c r="G246" s="135" t="s">
        <v>1330</v>
      </c>
      <c r="H246" s="131" t="s">
        <v>757</v>
      </c>
      <c r="I246" s="131" t="s">
        <v>1199</v>
      </c>
      <c r="J246" s="131" t="s">
        <v>1238</v>
      </c>
      <c r="K246" s="131" t="s">
        <v>123</v>
      </c>
      <c r="L246" s="131" t="s">
        <v>852</v>
      </c>
      <c r="M246" s="131" t="s">
        <v>1331</v>
      </c>
      <c r="N246" s="131"/>
      <c r="O246" s="131"/>
      <c r="P246" s="130"/>
      <c r="Q246" s="134"/>
      <c r="R246" s="131">
        <f>YEAR(Tabla1[[#This Row],[Fecha Real EO]])</f>
        <v>1900</v>
      </c>
    </row>
    <row r="247" spans="2:18" ht="15.6">
      <c r="B247" s="130">
        <v>43102.694027777776</v>
      </c>
      <c r="C247" s="131" t="s">
        <v>36</v>
      </c>
      <c r="D247" s="131" t="s">
        <v>1332</v>
      </c>
      <c r="E247" s="132" t="s">
        <v>1258</v>
      </c>
      <c r="F247" s="131">
        <v>449</v>
      </c>
      <c r="G247" s="135" t="s">
        <v>1333</v>
      </c>
      <c r="H247" s="131" t="s">
        <v>750</v>
      </c>
      <c r="I247" s="131" t="s">
        <v>751</v>
      </c>
      <c r="J247" s="131" t="s">
        <v>751</v>
      </c>
      <c r="K247" s="131" t="s">
        <v>123</v>
      </c>
      <c r="L247" s="131" t="s">
        <v>747</v>
      </c>
      <c r="M247" s="131"/>
      <c r="N247" s="131" t="s">
        <v>1334</v>
      </c>
      <c r="O247" s="131"/>
      <c r="P247" s="130">
        <v>44169</v>
      </c>
      <c r="Q247" s="134">
        <v>44196</v>
      </c>
      <c r="R247" s="131">
        <f>YEAR(Tabla1[[#This Row],[Fecha Real EO]])</f>
        <v>2020</v>
      </c>
    </row>
    <row r="248" spans="2:18" ht="15.75" customHeight="1">
      <c r="B248" s="130">
        <v>43103.581435185188</v>
      </c>
      <c r="C248" s="131" t="s">
        <v>743</v>
      </c>
      <c r="D248" s="131" t="s">
        <v>1335</v>
      </c>
      <c r="E248" s="132" t="s">
        <v>110</v>
      </c>
      <c r="F248" s="131">
        <v>450</v>
      </c>
      <c r="G248" s="135" t="s">
        <v>1336</v>
      </c>
      <c r="H248" s="131"/>
      <c r="I248" s="131" t="s">
        <v>746</v>
      </c>
      <c r="J248" s="131" t="s">
        <v>175</v>
      </c>
      <c r="K248" s="131"/>
      <c r="L248" s="131" t="s">
        <v>747</v>
      </c>
      <c r="M248" s="131"/>
      <c r="N248" s="131"/>
      <c r="O248" s="131"/>
      <c r="P248" s="130"/>
      <c r="Q248" s="134"/>
      <c r="R248" s="131">
        <f>YEAR(Tabla1[[#This Row],[Fecha Real EO]])</f>
        <v>1900</v>
      </c>
    </row>
    <row r="249" spans="2:18" ht="15.75" customHeight="1">
      <c r="B249" s="130">
        <v>43108</v>
      </c>
      <c r="C249" s="131" t="s">
        <v>743</v>
      </c>
      <c r="D249" s="131" t="s">
        <v>1337</v>
      </c>
      <c r="E249" s="132" t="s">
        <v>95</v>
      </c>
      <c r="F249" s="131">
        <v>453</v>
      </c>
      <c r="G249" s="135" t="s">
        <v>1338</v>
      </c>
      <c r="H249" s="131"/>
      <c r="I249" s="131" t="s">
        <v>769</v>
      </c>
      <c r="J249" s="131"/>
      <c r="K249" s="131"/>
      <c r="L249" s="131" t="s">
        <v>747</v>
      </c>
      <c r="M249" s="131"/>
      <c r="N249" s="131"/>
      <c r="O249" s="131"/>
      <c r="P249" s="130"/>
      <c r="Q249" s="134"/>
      <c r="R249" s="131">
        <f>YEAR(Tabla1[[#This Row],[Fecha Real EO]])</f>
        <v>1900</v>
      </c>
    </row>
    <row r="250" spans="2:18" ht="15.6">
      <c r="B250" s="130">
        <v>43033</v>
      </c>
      <c r="C250" s="131" t="s">
        <v>36</v>
      </c>
      <c r="D250" s="131" t="s">
        <v>1339</v>
      </c>
      <c r="E250" s="132" t="s">
        <v>923</v>
      </c>
      <c r="F250" s="131">
        <v>454</v>
      </c>
      <c r="G250" s="135" t="s">
        <v>1340</v>
      </c>
      <c r="H250" s="131" t="s">
        <v>750</v>
      </c>
      <c r="I250" s="131" t="s">
        <v>878</v>
      </c>
      <c r="J250" s="131" t="s">
        <v>840</v>
      </c>
      <c r="K250" s="131"/>
      <c r="L250" s="131" t="s">
        <v>747</v>
      </c>
      <c r="M250" s="131"/>
      <c r="N250" s="131" t="s">
        <v>1341</v>
      </c>
      <c r="O250" s="131" t="s">
        <v>1342</v>
      </c>
      <c r="P250" s="130">
        <v>43882</v>
      </c>
      <c r="Q250" s="134">
        <v>43889</v>
      </c>
      <c r="R250" s="131">
        <f>YEAR(Tabla1[[#This Row],[Fecha Real EO]])</f>
        <v>2020</v>
      </c>
    </row>
    <row r="251" spans="2:18" ht="15.75" customHeight="1">
      <c r="B251" s="130">
        <v>43108.424120370371</v>
      </c>
      <c r="C251" s="131" t="s">
        <v>743</v>
      </c>
      <c r="D251" s="131" t="s">
        <v>1343</v>
      </c>
      <c r="E251" s="132" t="s">
        <v>911</v>
      </c>
      <c r="F251" s="131">
        <v>455</v>
      </c>
      <c r="G251" s="135" t="s">
        <v>1344</v>
      </c>
      <c r="H251" s="131"/>
      <c r="I251" s="131" t="s">
        <v>746</v>
      </c>
      <c r="J251" s="131"/>
      <c r="K251" s="131"/>
      <c r="L251" s="131" t="s">
        <v>747</v>
      </c>
      <c r="M251" s="131"/>
      <c r="N251" s="131"/>
      <c r="O251" s="131"/>
      <c r="P251" s="130"/>
      <c r="Q251" s="134"/>
      <c r="R251" s="131">
        <f>YEAR(Tabla1[[#This Row],[Fecha Real EO]])</f>
        <v>1900</v>
      </c>
    </row>
    <row r="252" spans="2:18" ht="15.6">
      <c r="B252" s="130">
        <v>43108.717777777776</v>
      </c>
      <c r="C252" s="131" t="s">
        <v>36</v>
      </c>
      <c r="D252" s="131" t="s">
        <v>1345</v>
      </c>
      <c r="E252" s="132" t="s">
        <v>1346</v>
      </c>
      <c r="F252" s="131">
        <v>456</v>
      </c>
      <c r="G252" s="135" t="s">
        <v>1347</v>
      </c>
      <c r="H252" s="131"/>
      <c r="I252" s="131" t="s">
        <v>769</v>
      </c>
      <c r="J252" s="131"/>
      <c r="K252" s="131"/>
      <c r="L252" s="131" t="s">
        <v>747</v>
      </c>
      <c r="M252" s="131"/>
      <c r="N252" s="131"/>
      <c r="O252" s="131"/>
      <c r="P252" s="130">
        <v>43353</v>
      </c>
      <c r="Q252" s="134">
        <v>43402</v>
      </c>
      <c r="R252" s="131">
        <f>YEAR(Tabla1[[#This Row],[Fecha Real EO]])</f>
        <v>2018</v>
      </c>
    </row>
    <row r="253" spans="2:18" ht="15.6">
      <c r="B253" s="130">
        <v>43110.408680555556</v>
      </c>
      <c r="C253" s="131" t="s">
        <v>60</v>
      </c>
      <c r="D253" s="131" t="s">
        <v>1348</v>
      </c>
      <c r="E253" s="132" t="s">
        <v>1258</v>
      </c>
      <c r="F253" s="131">
        <v>457</v>
      </c>
      <c r="G253" s="135" t="s">
        <v>1349</v>
      </c>
      <c r="H253" s="131" t="s">
        <v>757</v>
      </c>
      <c r="I253" s="131" t="s">
        <v>242</v>
      </c>
      <c r="J253" s="131" t="s">
        <v>840</v>
      </c>
      <c r="K253" s="131" t="s">
        <v>68</v>
      </c>
      <c r="L253" s="131" t="s">
        <v>747</v>
      </c>
      <c r="M253" s="131" t="s">
        <v>1350</v>
      </c>
      <c r="N253" s="131" t="s">
        <v>1351</v>
      </c>
      <c r="O253" s="131" t="s">
        <v>1352</v>
      </c>
      <c r="P253" s="130">
        <v>44634</v>
      </c>
      <c r="Q253" s="134">
        <v>44641</v>
      </c>
      <c r="R253" s="131">
        <f>YEAR(Tabla1[[#This Row],[Fecha Real EO]])</f>
        <v>2022</v>
      </c>
    </row>
    <row r="254" spans="2:18" ht="15.6">
      <c r="B254" s="130">
        <v>43844</v>
      </c>
      <c r="C254" s="131" t="s">
        <v>60</v>
      </c>
      <c r="D254" s="131" t="s">
        <v>1353</v>
      </c>
      <c r="E254" s="132" t="s">
        <v>1354</v>
      </c>
      <c r="F254" s="131">
        <v>458</v>
      </c>
      <c r="G254" s="135" t="s">
        <v>1355</v>
      </c>
      <c r="H254" s="131" t="s">
        <v>949</v>
      </c>
      <c r="I254" s="131" t="s">
        <v>1035</v>
      </c>
      <c r="J254" s="131"/>
      <c r="K254" s="131" t="s">
        <v>439</v>
      </c>
      <c r="L254" s="131" t="s">
        <v>747</v>
      </c>
      <c r="M254" s="131" t="s">
        <v>1356</v>
      </c>
      <c r="N254" s="131" t="s">
        <v>1334</v>
      </c>
      <c r="O254" s="131" t="s">
        <v>1357</v>
      </c>
      <c r="P254" s="130">
        <v>44467</v>
      </c>
      <c r="Q254" s="134">
        <v>44481</v>
      </c>
      <c r="R254" s="131">
        <f>YEAR(Tabla1[[#This Row],[Fecha Real EO]])</f>
        <v>2021</v>
      </c>
    </row>
    <row r="255" spans="2:18" ht="15.6">
      <c r="B255" s="130">
        <v>43110.514768518522</v>
      </c>
      <c r="C255" s="131" t="s">
        <v>36</v>
      </c>
      <c r="D255" s="131" t="s">
        <v>1358</v>
      </c>
      <c r="E255" s="132" t="s">
        <v>1359</v>
      </c>
      <c r="F255" s="131">
        <v>459</v>
      </c>
      <c r="G255" s="135" t="s">
        <v>1360</v>
      </c>
      <c r="H255" s="131" t="s">
        <v>750</v>
      </c>
      <c r="I255" s="131" t="s">
        <v>840</v>
      </c>
      <c r="J255" s="131"/>
      <c r="K255" s="131" t="s">
        <v>78</v>
      </c>
      <c r="L255" s="131" t="s">
        <v>747</v>
      </c>
      <c r="M255" s="131"/>
      <c r="N255" s="131"/>
      <c r="O255" s="131"/>
      <c r="P255" s="130">
        <v>43979</v>
      </c>
      <c r="Q255" s="134">
        <v>44050</v>
      </c>
      <c r="R255" s="131">
        <f>YEAR(Tabla1[[#This Row],[Fecha Real EO]])</f>
        <v>2020</v>
      </c>
    </row>
    <row r="256" spans="2:18" ht="15.6">
      <c r="B256" s="130">
        <v>43110.516527777778</v>
      </c>
      <c r="C256" s="131" t="s">
        <v>36</v>
      </c>
      <c r="D256" s="131" t="s">
        <v>1361</v>
      </c>
      <c r="E256" s="132" t="s">
        <v>1359</v>
      </c>
      <c r="F256" s="131">
        <v>460</v>
      </c>
      <c r="G256" s="135" t="s">
        <v>1362</v>
      </c>
      <c r="H256" s="131"/>
      <c r="I256" s="131" t="s">
        <v>840</v>
      </c>
      <c r="J256" s="131"/>
      <c r="K256" s="131"/>
      <c r="L256" s="131" t="s">
        <v>747</v>
      </c>
      <c r="M256" s="131"/>
      <c r="N256" s="131"/>
      <c r="O256" s="131"/>
      <c r="P256" s="130">
        <v>43821</v>
      </c>
      <c r="Q256" s="134">
        <v>43929</v>
      </c>
      <c r="R256" s="131">
        <f>YEAR(Tabla1[[#This Row],[Fecha Real EO]])</f>
        <v>2019</v>
      </c>
    </row>
    <row r="257" spans="2:18" ht="15.75" customHeight="1">
      <c r="B257" s="130">
        <v>43111.645520833335</v>
      </c>
      <c r="C257" s="131" t="s">
        <v>743</v>
      </c>
      <c r="D257" s="131" t="s">
        <v>1363</v>
      </c>
      <c r="E257" s="132" t="s">
        <v>1364</v>
      </c>
      <c r="F257" s="131">
        <v>461</v>
      </c>
      <c r="G257" s="135" t="s">
        <v>1365</v>
      </c>
      <c r="H257" s="131" t="s">
        <v>1017</v>
      </c>
      <c r="I257" s="131" t="s">
        <v>751</v>
      </c>
      <c r="J257" s="131" t="s">
        <v>746</v>
      </c>
      <c r="K257" s="131" t="s">
        <v>107</v>
      </c>
      <c r="L257" s="131" t="s">
        <v>747</v>
      </c>
      <c r="M257" s="131"/>
      <c r="N257" s="131"/>
      <c r="O257" s="131"/>
      <c r="P257" s="130"/>
      <c r="Q257" s="134"/>
      <c r="R257" s="131">
        <f>YEAR(Tabla1[[#This Row],[Fecha Real EO]])</f>
        <v>1900</v>
      </c>
    </row>
    <row r="258" spans="2:18" ht="15.75" customHeight="1">
      <c r="B258" s="130">
        <v>43112.626435185186</v>
      </c>
      <c r="C258" s="131" t="s">
        <v>743</v>
      </c>
      <c r="D258" s="131" t="s">
        <v>1366</v>
      </c>
      <c r="E258" s="132" t="s">
        <v>95</v>
      </c>
      <c r="F258" s="131">
        <v>463</v>
      </c>
      <c r="G258" s="135" t="s">
        <v>1367</v>
      </c>
      <c r="H258" s="131"/>
      <c r="I258" s="131" t="s">
        <v>769</v>
      </c>
      <c r="J258" s="131"/>
      <c r="K258" s="131"/>
      <c r="L258" s="131" t="s">
        <v>747</v>
      </c>
      <c r="M258" s="131"/>
      <c r="N258" s="131"/>
      <c r="O258" s="131"/>
      <c r="P258" s="130"/>
      <c r="Q258" s="134"/>
      <c r="R258" s="131">
        <f>YEAR(Tabla1[[#This Row],[Fecha Real EO]])</f>
        <v>1900</v>
      </c>
    </row>
    <row r="259" spans="2:18" ht="15.75" customHeight="1">
      <c r="B259" s="130">
        <v>43115.368298611109</v>
      </c>
      <c r="C259" s="131" t="s">
        <v>743</v>
      </c>
      <c r="D259" s="131" t="s">
        <v>1368</v>
      </c>
      <c r="E259" s="132" t="s">
        <v>173</v>
      </c>
      <c r="F259" s="131">
        <v>464</v>
      </c>
      <c r="G259" s="135" t="s">
        <v>1369</v>
      </c>
      <c r="H259" s="131"/>
      <c r="I259" s="131" t="s">
        <v>1199</v>
      </c>
      <c r="J259" s="131" t="s">
        <v>1238</v>
      </c>
      <c r="K259" s="131" t="s">
        <v>63</v>
      </c>
      <c r="L259" s="131" t="s">
        <v>852</v>
      </c>
      <c r="M259" s="131"/>
      <c r="N259" s="131"/>
      <c r="O259" s="131"/>
      <c r="P259" s="130"/>
      <c r="Q259" s="134"/>
      <c r="R259" s="131">
        <f>YEAR(Tabla1[[#This Row],[Fecha Real EO]])</f>
        <v>1900</v>
      </c>
    </row>
    <row r="260" spans="2:18" ht="16.5" customHeight="1" thickBot="1">
      <c r="B260" s="138">
        <v>43119</v>
      </c>
      <c r="C260" s="139" t="s">
        <v>743</v>
      </c>
      <c r="D260" s="139" t="s">
        <v>1370</v>
      </c>
      <c r="E260" s="140" t="s">
        <v>85</v>
      </c>
      <c r="F260" s="139">
        <v>466</v>
      </c>
      <c r="G260" s="141" t="s">
        <v>1371</v>
      </c>
      <c r="H260" s="131" t="s">
        <v>757</v>
      </c>
      <c r="I260" s="131" t="s">
        <v>751</v>
      </c>
      <c r="J260" s="131" t="s">
        <v>746</v>
      </c>
      <c r="K260" s="131"/>
      <c r="L260" s="131" t="s">
        <v>747</v>
      </c>
      <c r="M260" s="131"/>
      <c r="N260" s="131"/>
      <c r="O260" s="131"/>
      <c r="P260" s="130"/>
      <c r="Q260" s="134">
        <v>44349</v>
      </c>
      <c r="R260" s="131">
        <f>YEAR(Tabla1[[#This Row],[Fecha Real EO]])</f>
        <v>1900</v>
      </c>
    </row>
    <row r="261" spans="2:18" ht="16.5" customHeight="1" thickBot="1">
      <c r="B261" s="138">
        <v>43118.569421296299</v>
      </c>
      <c r="C261" s="139" t="s">
        <v>743</v>
      </c>
      <c r="D261" s="139" t="s">
        <v>1372</v>
      </c>
      <c r="E261" s="140" t="s">
        <v>43</v>
      </c>
      <c r="F261" s="139">
        <v>467</v>
      </c>
      <c r="G261" s="141" t="s">
        <v>1373</v>
      </c>
      <c r="H261" s="131" t="s">
        <v>757</v>
      </c>
      <c r="I261" s="131" t="s">
        <v>762</v>
      </c>
      <c r="J261" s="131" t="s">
        <v>769</v>
      </c>
      <c r="K261" s="131" t="s">
        <v>63</v>
      </c>
      <c r="L261" s="131" t="s">
        <v>747</v>
      </c>
      <c r="M261" s="131" t="s">
        <v>1374</v>
      </c>
      <c r="N261" s="131" t="s">
        <v>1374</v>
      </c>
      <c r="O261" s="131" t="s">
        <v>1375</v>
      </c>
      <c r="P261" s="130">
        <v>43684</v>
      </c>
      <c r="Q261" s="134">
        <v>43732</v>
      </c>
      <c r="R261" s="131">
        <f>YEAR(Tabla1[[#This Row],[Fecha Real EO]])</f>
        <v>2019</v>
      </c>
    </row>
    <row r="262" spans="2:18" ht="16.5" customHeight="1" thickBot="1">
      <c r="B262" s="138">
        <v>43119.352071759262</v>
      </c>
      <c r="C262" s="139" t="s">
        <v>743</v>
      </c>
      <c r="D262" s="139" t="s">
        <v>1376</v>
      </c>
      <c r="E262" s="140" t="s">
        <v>95</v>
      </c>
      <c r="F262" s="139">
        <v>468</v>
      </c>
      <c r="G262" s="141" t="s">
        <v>1377</v>
      </c>
      <c r="H262" s="131"/>
      <c r="I262" s="131" t="s">
        <v>769</v>
      </c>
      <c r="J262" s="131"/>
      <c r="K262" s="131"/>
      <c r="L262" s="131" t="s">
        <v>747</v>
      </c>
      <c r="M262" s="131"/>
      <c r="N262" s="131"/>
      <c r="O262" s="131"/>
      <c r="P262" s="130"/>
      <c r="Q262" s="134"/>
      <c r="R262" s="131">
        <f>YEAR(Tabla1[[#This Row],[Fecha Real EO]])</f>
        <v>1900</v>
      </c>
    </row>
    <row r="263" spans="2:18" ht="16.2" thickBot="1">
      <c r="B263" s="138">
        <v>43119.577094907407</v>
      </c>
      <c r="C263" s="139" t="s">
        <v>36</v>
      </c>
      <c r="D263" s="139" t="s">
        <v>1378</v>
      </c>
      <c r="E263" s="140" t="s">
        <v>859</v>
      </c>
      <c r="F263" s="139">
        <v>469</v>
      </c>
      <c r="G263" s="141" t="s">
        <v>1379</v>
      </c>
      <c r="H263" s="131" t="s">
        <v>757</v>
      </c>
      <c r="I263" s="131" t="s">
        <v>249</v>
      </c>
      <c r="J263" s="131" t="s">
        <v>751</v>
      </c>
      <c r="K263" s="131" t="s">
        <v>439</v>
      </c>
      <c r="L263" s="131" t="s">
        <v>747</v>
      </c>
      <c r="M263" s="131" t="s">
        <v>1380</v>
      </c>
      <c r="N263" s="131" t="s">
        <v>1380</v>
      </c>
      <c r="O263" s="131" t="s">
        <v>1380</v>
      </c>
      <c r="P263" s="130">
        <v>43895</v>
      </c>
      <c r="Q263" s="134">
        <v>43903</v>
      </c>
      <c r="R263" s="131">
        <f>YEAR(Tabla1[[#This Row],[Fecha Real EO]])</f>
        <v>2020</v>
      </c>
    </row>
    <row r="264" spans="2:18" ht="16.5" customHeight="1" thickBot="1">
      <c r="B264" s="138">
        <v>43123.408194444448</v>
      </c>
      <c r="C264" s="139" t="s">
        <v>743</v>
      </c>
      <c r="D264" s="139" t="s">
        <v>1381</v>
      </c>
      <c r="E264" s="140" t="s">
        <v>95</v>
      </c>
      <c r="F264" s="139">
        <v>471</v>
      </c>
      <c r="G264" s="141" t="s">
        <v>1382</v>
      </c>
      <c r="H264" s="131"/>
      <c r="I264" s="131" t="s">
        <v>769</v>
      </c>
      <c r="J264" s="131"/>
      <c r="L264" s="131" t="s">
        <v>747</v>
      </c>
      <c r="M264" s="131"/>
      <c r="N264" s="131"/>
      <c r="O264" s="131"/>
      <c r="P264" s="130"/>
      <c r="Q264" s="134"/>
      <c r="R264" s="131">
        <f>YEAR(Tabla1[[#This Row],[Fecha Real EO]])</f>
        <v>1900</v>
      </c>
    </row>
    <row r="265" spans="2:18" ht="16.5" customHeight="1" thickBot="1">
      <c r="B265" s="138">
        <v>43123.417858796296</v>
      </c>
      <c r="C265" s="139" t="s">
        <v>743</v>
      </c>
      <c r="D265" s="139" t="s">
        <v>1383</v>
      </c>
      <c r="E265" s="132" t="s">
        <v>95</v>
      </c>
      <c r="F265" s="139">
        <v>472</v>
      </c>
      <c r="G265" s="141" t="s">
        <v>1384</v>
      </c>
      <c r="H265" s="131"/>
      <c r="I265" s="131" t="s">
        <v>769</v>
      </c>
      <c r="J265" s="131"/>
      <c r="L265" s="131" t="s">
        <v>747</v>
      </c>
      <c r="M265" s="131"/>
      <c r="N265" s="131"/>
      <c r="O265" s="131"/>
      <c r="P265" s="130"/>
      <c r="Q265" s="134"/>
      <c r="R265" s="131">
        <f>YEAR(Tabla1[[#This Row],[Fecha Real EO]])</f>
        <v>1900</v>
      </c>
    </row>
    <row r="266" spans="2:18" ht="15.75" customHeight="1">
      <c r="B266" s="130">
        <v>43129.527789351851</v>
      </c>
      <c r="C266" s="131" t="s">
        <v>36</v>
      </c>
      <c r="D266" s="131" t="s">
        <v>1385</v>
      </c>
      <c r="E266" s="132" t="s">
        <v>1094</v>
      </c>
      <c r="F266" s="131">
        <v>473</v>
      </c>
      <c r="G266" s="137" t="s">
        <v>1386</v>
      </c>
      <c r="H266" s="131" t="s">
        <v>777</v>
      </c>
      <c r="I266" s="131" t="s">
        <v>249</v>
      </c>
      <c r="J266" s="131" t="s">
        <v>171</v>
      </c>
      <c r="K266" s="12" t="s">
        <v>39</v>
      </c>
      <c r="L266" s="131" t="s">
        <v>852</v>
      </c>
      <c r="M266" s="130">
        <v>44295</v>
      </c>
      <c r="N266" s="130">
        <v>44295</v>
      </c>
      <c r="O266" s="130">
        <v>44742</v>
      </c>
      <c r="P266" s="130"/>
      <c r="Q266" s="130"/>
      <c r="R266" s="131">
        <f>YEAR(Tabla1[[#This Row],[Fecha Real EO]])</f>
        <v>1900</v>
      </c>
    </row>
    <row r="267" spans="2:18" ht="15.75" customHeight="1">
      <c r="B267" s="130">
        <v>43130.383125</v>
      </c>
      <c r="C267" s="131" t="s">
        <v>743</v>
      </c>
      <c r="D267" s="131" t="s">
        <v>1387</v>
      </c>
      <c r="E267" s="132" t="s">
        <v>173</v>
      </c>
      <c r="F267" s="131">
        <v>474</v>
      </c>
      <c r="G267" s="135" t="s">
        <v>1388</v>
      </c>
      <c r="H267" s="131"/>
      <c r="I267" s="131" t="s">
        <v>1238</v>
      </c>
      <c r="J267" s="131" t="s">
        <v>1389</v>
      </c>
      <c r="K267" s="12" t="s">
        <v>63</v>
      </c>
      <c r="L267" s="131" t="s">
        <v>742</v>
      </c>
      <c r="M267" s="130">
        <v>44773</v>
      </c>
      <c r="N267" s="131"/>
      <c r="O267" s="131"/>
      <c r="P267" s="130"/>
      <c r="Q267" s="134"/>
      <c r="R267" s="131">
        <f>YEAR(Tabla1[[#This Row],[Fecha Real EO]])</f>
        <v>1900</v>
      </c>
    </row>
    <row r="268" spans="2:18" ht="15.75" customHeight="1">
      <c r="B268" s="130">
        <v>43132.546134259261</v>
      </c>
      <c r="C268" s="131" t="s">
        <v>743</v>
      </c>
      <c r="D268" s="131" t="s">
        <v>1390</v>
      </c>
      <c r="E268" s="132" t="s">
        <v>95</v>
      </c>
      <c r="F268" s="131">
        <v>475</v>
      </c>
      <c r="G268" s="135" t="s">
        <v>1391</v>
      </c>
      <c r="H268" s="131"/>
      <c r="I268" s="131" t="s">
        <v>249</v>
      </c>
      <c r="J268" s="131"/>
      <c r="L268" s="131" t="s">
        <v>747</v>
      </c>
      <c r="M268" s="131"/>
      <c r="N268" s="131"/>
      <c r="O268" s="131"/>
      <c r="P268" s="130"/>
      <c r="Q268" s="134"/>
      <c r="R268" s="131">
        <f>YEAR(Tabla1[[#This Row],[Fecha Real EO]])</f>
        <v>1900</v>
      </c>
    </row>
    <row r="269" spans="2:18" ht="15.75" customHeight="1">
      <c r="B269" s="130">
        <v>43132.667719907404</v>
      </c>
      <c r="C269" s="131" t="s">
        <v>743</v>
      </c>
      <c r="D269" s="131" t="s">
        <v>1392</v>
      </c>
      <c r="E269" s="132" t="s">
        <v>43</v>
      </c>
      <c r="F269" s="131">
        <v>476</v>
      </c>
      <c r="G269" s="135" t="s">
        <v>1393</v>
      </c>
      <c r="H269" s="131" t="s">
        <v>757</v>
      </c>
      <c r="I269" s="131" t="s">
        <v>249</v>
      </c>
      <c r="J269" s="131"/>
      <c r="K269" s="12" t="s">
        <v>123</v>
      </c>
      <c r="L269" s="131" t="s">
        <v>747</v>
      </c>
      <c r="M269" s="131" t="s">
        <v>758</v>
      </c>
      <c r="N269" s="131" t="s">
        <v>1394</v>
      </c>
      <c r="O269" s="131"/>
      <c r="P269" s="130"/>
      <c r="Q269" s="134"/>
      <c r="R269" s="131">
        <f>YEAR(Tabla1[[#This Row],[Fecha Real EO]])</f>
        <v>1900</v>
      </c>
    </row>
    <row r="270" spans="2:18" ht="15.6">
      <c r="B270" s="130">
        <v>43815</v>
      </c>
      <c r="C270" s="131" t="s">
        <v>60</v>
      </c>
      <c r="D270" s="131" t="s">
        <v>1395</v>
      </c>
      <c r="E270" s="132" t="s">
        <v>1396</v>
      </c>
      <c r="F270" s="131">
        <v>477</v>
      </c>
      <c r="G270" s="135" t="s">
        <v>1397</v>
      </c>
      <c r="H270" s="131" t="s">
        <v>877</v>
      </c>
      <c r="I270" s="131" t="s">
        <v>840</v>
      </c>
      <c r="J270" s="131"/>
      <c r="K270" s="12" t="s">
        <v>63</v>
      </c>
      <c r="L270" s="131" t="s">
        <v>747</v>
      </c>
      <c r="M270" s="131" t="s">
        <v>1006</v>
      </c>
      <c r="N270" s="131" t="s">
        <v>1398</v>
      </c>
      <c r="O270" s="131" t="s">
        <v>1357</v>
      </c>
      <c r="P270" s="130">
        <v>44399</v>
      </c>
      <c r="Q270" s="134">
        <v>44425</v>
      </c>
      <c r="R270" s="131">
        <f>YEAR(Tabla1[[#This Row],[Fecha Real EO]])</f>
        <v>2021</v>
      </c>
    </row>
    <row r="271" spans="2:18" ht="15.6">
      <c r="B271" s="130">
        <v>42909</v>
      </c>
      <c r="C271" s="131" t="s">
        <v>36</v>
      </c>
      <c r="D271" s="131" t="s">
        <v>1399</v>
      </c>
      <c r="E271" s="132" t="s">
        <v>181</v>
      </c>
      <c r="F271" s="131">
        <v>478</v>
      </c>
      <c r="G271" s="135" t="s">
        <v>1400</v>
      </c>
      <c r="H271" s="131" t="s">
        <v>750</v>
      </c>
      <c r="I271" s="131" t="s">
        <v>741</v>
      </c>
      <c r="J271" s="131" t="s">
        <v>769</v>
      </c>
      <c r="K271" s="131" t="s">
        <v>68</v>
      </c>
      <c r="L271" s="131" t="s">
        <v>747</v>
      </c>
      <c r="M271" s="131"/>
      <c r="N271" s="131"/>
      <c r="O271" s="131"/>
      <c r="P271" s="130">
        <v>43803</v>
      </c>
      <c r="Q271" s="134">
        <v>44291</v>
      </c>
      <c r="R271" s="131">
        <f>YEAR(Tabla1[[#This Row],[Fecha Real EO]])</f>
        <v>2019</v>
      </c>
    </row>
    <row r="272" spans="2:18" ht="15.75" customHeight="1">
      <c r="B272" s="130">
        <v>43137.434907407405</v>
      </c>
      <c r="C272" s="131" t="s">
        <v>743</v>
      </c>
      <c r="D272" s="131" t="s">
        <v>1401</v>
      </c>
      <c r="E272" s="132" t="s">
        <v>775</v>
      </c>
      <c r="F272" s="131">
        <v>481</v>
      </c>
      <c r="G272" s="135" t="s">
        <v>1402</v>
      </c>
      <c r="H272" s="131" t="s">
        <v>757</v>
      </c>
      <c r="I272" s="131" t="s">
        <v>118</v>
      </c>
      <c r="J272" s="131" t="s">
        <v>171</v>
      </c>
      <c r="K272" s="131" t="s">
        <v>82</v>
      </c>
      <c r="L272" s="136" t="s">
        <v>852</v>
      </c>
      <c r="M272" s="136" t="s">
        <v>1403</v>
      </c>
      <c r="N272" s="136" t="s">
        <v>1404</v>
      </c>
      <c r="O272" s="136"/>
      <c r="P272" s="130"/>
      <c r="Q272" s="134"/>
      <c r="R272" s="131">
        <f>YEAR(Tabla1[[#This Row],[Fecha Real EO]])</f>
        <v>1900</v>
      </c>
    </row>
    <row r="273" spans="2:18" ht="15.75" customHeight="1">
      <c r="B273" s="130">
        <v>43138.477476851855</v>
      </c>
      <c r="C273" s="131" t="s">
        <v>743</v>
      </c>
      <c r="D273" s="131" t="s">
        <v>1405</v>
      </c>
      <c r="E273" s="132" t="s">
        <v>173</v>
      </c>
      <c r="F273" s="131">
        <v>483</v>
      </c>
      <c r="G273" s="135" t="s">
        <v>1406</v>
      </c>
      <c r="H273" s="131" t="s">
        <v>757</v>
      </c>
      <c r="I273" s="131" t="s">
        <v>1238</v>
      </c>
      <c r="J273" s="131" t="s">
        <v>1389</v>
      </c>
      <c r="K273" s="131" t="s">
        <v>123</v>
      </c>
      <c r="L273" s="131" t="s">
        <v>742</v>
      </c>
      <c r="M273" s="131" t="s">
        <v>1407</v>
      </c>
      <c r="N273" s="131"/>
      <c r="O273" s="131"/>
      <c r="P273" s="130"/>
      <c r="Q273" s="134"/>
      <c r="R273" s="131">
        <f>YEAR(Tabla1[[#This Row],[Fecha Real EO]])</f>
        <v>1900</v>
      </c>
    </row>
    <row r="274" spans="2:18" ht="15.75" customHeight="1">
      <c r="B274" s="130">
        <v>43139.400729166664</v>
      </c>
      <c r="C274" s="131" t="s">
        <v>743</v>
      </c>
      <c r="D274" s="131" t="s">
        <v>1408</v>
      </c>
      <c r="E274" s="132" t="s">
        <v>911</v>
      </c>
      <c r="F274" s="131">
        <v>484</v>
      </c>
      <c r="G274" s="135" t="s">
        <v>1409</v>
      </c>
      <c r="H274" s="131"/>
      <c r="I274" s="131" t="s">
        <v>840</v>
      </c>
      <c r="J274" s="131" t="s">
        <v>751</v>
      </c>
      <c r="K274" s="131"/>
      <c r="L274" s="131" t="s">
        <v>747</v>
      </c>
      <c r="M274" s="131"/>
      <c r="N274" s="131"/>
      <c r="O274" s="131"/>
      <c r="P274" s="130"/>
      <c r="Q274" s="134"/>
      <c r="R274" s="131">
        <f>YEAR(Tabla1[[#This Row],[Fecha Real EO]])</f>
        <v>1900</v>
      </c>
    </row>
    <row r="275" spans="2:18" ht="15.6">
      <c r="B275" s="130">
        <v>43132</v>
      </c>
      <c r="C275" s="131" t="s">
        <v>36</v>
      </c>
      <c r="D275" s="131" t="s">
        <v>1410</v>
      </c>
      <c r="E275" s="132" t="s">
        <v>181</v>
      </c>
      <c r="F275" s="131">
        <v>485</v>
      </c>
      <c r="G275" s="135" t="s">
        <v>1411</v>
      </c>
      <c r="H275" s="131" t="s">
        <v>750</v>
      </c>
      <c r="I275" s="131" t="s">
        <v>840</v>
      </c>
      <c r="J275" s="131" t="s">
        <v>751</v>
      </c>
      <c r="K275" s="131" t="s">
        <v>719</v>
      </c>
      <c r="L275" s="131" t="s">
        <v>747</v>
      </c>
      <c r="M275" s="131" t="s">
        <v>1412</v>
      </c>
      <c r="N275" s="131" t="s">
        <v>1412</v>
      </c>
      <c r="O275" s="131" t="s">
        <v>1141</v>
      </c>
      <c r="P275" s="130">
        <v>44054</v>
      </c>
      <c r="Q275" s="134">
        <v>44067</v>
      </c>
      <c r="R275" s="131">
        <f>YEAR(Tabla1[[#This Row],[Fecha Real EO]])</f>
        <v>2020</v>
      </c>
    </row>
    <row r="276" spans="2:18" ht="15.75" customHeight="1">
      <c r="B276" s="130">
        <v>43140.435474537036</v>
      </c>
      <c r="C276" s="131" t="s">
        <v>743</v>
      </c>
      <c r="D276" s="131" t="s">
        <v>1413</v>
      </c>
      <c r="E276" s="132" t="s">
        <v>173</v>
      </c>
      <c r="F276" s="131">
        <v>486</v>
      </c>
      <c r="G276" s="135" t="s">
        <v>1414</v>
      </c>
      <c r="H276" s="131" t="s">
        <v>757</v>
      </c>
      <c r="I276" s="131" t="s">
        <v>1199</v>
      </c>
      <c r="J276" s="131" t="s">
        <v>1238</v>
      </c>
      <c r="K276" s="131" t="s">
        <v>63</v>
      </c>
      <c r="L276" s="136" t="s">
        <v>852</v>
      </c>
      <c r="M276" s="136" t="s">
        <v>1415</v>
      </c>
      <c r="N276" s="136"/>
      <c r="O276" s="136"/>
      <c r="P276" s="130"/>
      <c r="Q276" s="134"/>
      <c r="R276" s="131">
        <f>YEAR(Tabla1[[#This Row],[Fecha Real EO]])</f>
        <v>1900</v>
      </c>
    </row>
    <row r="277" spans="2:18" ht="15.6">
      <c r="B277" s="130">
        <v>43853</v>
      </c>
      <c r="C277" s="131" t="s">
        <v>60</v>
      </c>
      <c r="D277" s="131" t="s">
        <v>1416</v>
      </c>
      <c r="E277" s="132" t="s">
        <v>952</v>
      </c>
      <c r="F277" s="131">
        <v>487</v>
      </c>
      <c r="G277" s="135" t="s">
        <v>1417</v>
      </c>
      <c r="H277" s="131" t="s">
        <v>877</v>
      </c>
      <c r="I277" s="131" t="s">
        <v>840</v>
      </c>
      <c r="J277" s="131" t="s">
        <v>249</v>
      </c>
      <c r="K277" s="131" t="s">
        <v>82</v>
      </c>
      <c r="L277" s="131" t="s">
        <v>747</v>
      </c>
      <c r="M277" s="131" t="s">
        <v>1006</v>
      </c>
      <c r="N277" s="131" t="s">
        <v>1418</v>
      </c>
      <c r="O277" s="131" t="s">
        <v>1350</v>
      </c>
      <c r="P277" s="130">
        <v>44531</v>
      </c>
      <c r="Q277" s="134">
        <v>44587</v>
      </c>
      <c r="R277" s="131">
        <f>YEAR(Tabla1[[#This Row],[Fecha Real EO]])</f>
        <v>2021</v>
      </c>
    </row>
    <row r="278" spans="2:18" ht="15.75" customHeight="1">
      <c r="B278" s="130">
        <v>43140.58488425926</v>
      </c>
      <c r="C278" s="131" t="s">
        <v>743</v>
      </c>
      <c r="D278" s="131" t="s">
        <v>1419</v>
      </c>
      <c r="E278" s="132" t="s">
        <v>173</v>
      </c>
      <c r="F278" s="131">
        <v>488</v>
      </c>
      <c r="G278" s="135" t="s">
        <v>1420</v>
      </c>
      <c r="H278" s="131" t="s">
        <v>757</v>
      </c>
      <c r="I278" s="131" t="s">
        <v>1092</v>
      </c>
      <c r="J278" s="131"/>
      <c r="K278" s="131" t="s">
        <v>82</v>
      </c>
      <c r="L278" s="131" t="s">
        <v>1421</v>
      </c>
      <c r="M278" s="131" t="s">
        <v>1422</v>
      </c>
      <c r="N278" s="131"/>
      <c r="O278" s="131"/>
      <c r="P278" s="130"/>
      <c r="Q278" s="134"/>
      <c r="R278" s="131">
        <f>YEAR(Tabla1[[#This Row],[Fecha Real EO]])</f>
        <v>1900</v>
      </c>
    </row>
    <row r="279" spans="2:18" ht="15.75" customHeight="1">
      <c r="B279" s="130">
        <v>43143.709305555552</v>
      </c>
      <c r="C279" s="131" t="s">
        <v>743</v>
      </c>
      <c r="D279" s="131" t="s">
        <v>1423</v>
      </c>
      <c r="E279" s="132" t="s">
        <v>95</v>
      </c>
      <c r="F279" s="131">
        <v>489</v>
      </c>
      <c r="G279" s="135" t="s">
        <v>1424</v>
      </c>
      <c r="H279" s="131"/>
      <c r="I279" s="131" t="s">
        <v>840</v>
      </c>
      <c r="J279" s="131" t="s">
        <v>175</v>
      </c>
      <c r="K279" s="131"/>
      <c r="L279" s="131" t="s">
        <v>747</v>
      </c>
      <c r="M279" s="131"/>
      <c r="N279" s="131"/>
      <c r="O279" s="131"/>
      <c r="P279" s="130"/>
      <c r="Q279" s="134"/>
      <c r="R279" s="131">
        <f>YEAR(Tabla1[[#This Row],[Fecha Real EO]])</f>
        <v>1900</v>
      </c>
    </row>
    <row r="280" spans="2:18" ht="15.75" customHeight="1">
      <c r="B280" s="130">
        <v>43143.769537037035</v>
      </c>
      <c r="C280" s="131" t="s">
        <v>743</v>
      </c>
      <c r="D280" s="131" t="s">
        <v>1425</v>
      </c>
      <c r="E280" s="132" t="s">
        <v>72</v>
      </c>
      <c r="F280" s="131">
        <v>490</v>
      </c>
      <c r="G280" s="135" t="s">
        <v>1426</v>
      </c>
      <c r="H280" s="131"/>
      <c r="I280" s="131" t="s">
        <v>720</v>
      </c>
      <c r="J280" s="131" t="s">
        <v>751</v>
      </c>
      <c r="K280" s="131" t="s">
        <v>68</v>
      </c>
      <c r="L280" s="131" t="s">
        <v>747</v>
      </c>
      <c r="M280" s="131"/>
      <c r="N280" s="131"/>
      <c r="O280" s="131"/>
      <c r="P280" s="130">
        <v>44075</v>
      </c>
      <c r="Q280" s="134">
        <v>44256</v>
      </c>
      <c r="R280" s="131">
        <f>YEAR(Tabla1[[#This Row],[Fecha Real EO]])</f>
        <v>2020</v>
      </c>
    </row>
    <row r="281" spans="2:18" ht="15.6">
      <c r="B281" s="130">
        <v>43143.797233796293</v>
      </c>
      <c r="C281" s="131" t="s">
        <v>36</v>
      </c>
      <c r="D281" s="131" t="s">
        <v>1427</v>
      </c>
      <c r="E281" s="132" t="s">
        <v>72</v>
      </c>
      <c r="F281" s="131">
        <v>491</v>
      </c>
      <c r="G281" s="135" t="s">
        <v>1428</v>
      </c>
      <c r="H281" s="131" t="s">
        <v>757</v>
      </c>
      <c r="I281" s="131" t="s">
        <v>1238</v>
      </c>
      <c r="J281" s="131" t="s">
        <v>118</v>
      </c>
      <c r="K281" s="131" t="s">
        <v>68</v>
      </c>
      <c r="L281" s="131" t="s">
        <v>852</v>
      </c>
      <c r="M281" s="131" t="s">
        <v>1429</v>
      </c>
      <c r="N281" s="131" t="s">
        <v>1156</v>
      </c>
      <c r="O281" s="130">
        <v>44783</v>
      </c>
      <c r="P281" s="130"/>
      <c r="Q281" s="134"/>
      <c r="R281" s="131">
        <f>YEAR(Tabla1[[#This Row],[Fecha Real EO]])</f>
        <v>1900</v>
      </c>
    </row>
    <row r="282" spans="2:18" ht="15.6">
      <c r="B282" s="130">
        <v>43143.706574074073</v>
      </c>
      <c r="C282" s="131" t="s">
        <v>36</v>
      </c>
      <c r="D282" s="131" t="s">
        <v>1430</v>
      </c>
      <c r="E282" s="132" t="s">
        <v>72</v>
      </c>
      <c r="F282" s="131">
        <v>492</v>
      </c>
      <c r="G282" s="135" t="s">
        <v>1431</v>
      </c>
      <c r="H282" s="131" t="s">
        <v>750</v>
      </c>
      <c r="I282" s="131" t="s">
        <v>840</v>
      </c>
      <c r="J282" s="131" t="s">
        <v>746</v>
      </c>
      <c r="K282" s="131" t="s">
        <v>68</v>
      </c>
      <c r="L282" s="131" t="s">
        <v>747</v>
      </c>
      <c r="M282" s="131" t="s">
        <v>1432</v>
      </c>
      <c r="N282" s="131" t="s">
        <v>1433</v>
      </c>
      <c r="O282" s="131" t="s">
        <v>1434</v>
      </c>
      <c r="P282" s="130">
        <v>44381</v>
      </c>
      <c r="Q282" s="134">
        <v>44439</v>
      </c>
      <c r="R282" s="131">
        <f>YEAR(Tabla1[[#This Row],[Fecha Real EO]])</f>
        <v>2021</v>
      </c>
    </row>
    <row r="283" spans="2:18" ht="15.6">
      <c r="B283" s="130">
        <v>43145.443298611113</v>
      </c>
      <c r="C283" s="131" t="s">
        <v>743</v>
      </c>
      <c r="D283" s="131" t="s">
        <v>1435</v>
      </c>
      <c r="E283" s="132" t="s">
        <v>181</v>
      </c>
      <c r="F283" s="131">
        <v>493</v>
      </c>
      <c r="G283" s="135" t="s">
        <v>1436</v>
      </c>
      <c r="H283" s="131"/>
      <c r="I283" s="131" t="s">
        <v>840</v>
      </c>
      <c r="J283" s="131" t="s">
        <v>751</v>
      </c>
      <c r="K283" s="131"/>
      <c r="L283" s="131" t="s">
        <v>747</v>
      </c>
      <c r="M283" s="131"/>
      <c r="N283" s="131"/>
      <c r="O283" s="131"/>
      <c r="P283" s="130"/>
      <c r="Q283" s="134"/>
      <c r="R283" s="131">
        <f>YEAR(Tabla1[[#This Row],[Fecha Real EO]])</f>
        <v>1900</v>
      </c>
    </row>
    <row r="284" spans="2:18" ht="15.6">
      <c r="B284" s="130">
        <v>43153.390428240738</v>
      </c>
      <c r="C284" s="131" t="s">
        <v>743</v>
      </c>
      <c r="D284" s="131" t="s">
        <v>1437</v>
      </c>
      <c r="E284" s="132" t="s">
        <v>95</v>
      </c>
      <c r="F284" s="131">
        <v>495</v>
      </c>
      <c r="G284" s="135" t="s">
        <v>1438</v>
      </c>
      <c r="H284" s="131"/>
      <c r="I284" s="131" t="s">
        <v>840</v>
      </c>
      <c r="J284" s="131" t="s">
        <v>175</v>
      </c>
      <c r="K284" s="131"/>
      <c r="L284" s="131" t="s">
        <v>747</v>
      </c>
      <c r="M284" s="131"/>
      <c r="N284" s="131"/>
      <c r="O284" s="131"/>
      <c r="P284" s="130"/>
      <c r="Q284" s="134"/>
      <c r="R284" s="131">
        <f>YEAR(Tabla1[[#This Row],[Fecha Real EO]])</f>
        <v>1900</v>
      </c>
    </row>
    <row r="285" spans="2:18" ht="15.6">
      <c r="B285" s="130">
        <v>43153.498969907407</v>
      </c>
      <c r="C285" s="131" t="s">
        <v>743</v>
      </c>
      <c r="D285" s="131" t="s">
        <v>1439</v>
      </c>
      <c r="E285" s="132" t="s">
        <v>85</v>
      </c>
      <c r="F285" s="131">
        <v>496</v>
      </c>
      <c r="G285" s="135" t="s">
        <v>1440</v>
      </c>
      <c r="H285" s="131"/>
      <c r="I285" s="131" t="s">
        <v>840</v>
      </c>
      <c r="J285" s="131" t="s">
        <v>175</v>
      </c>
      <c r="K285" s="131"/>
      <c r="L285" s="131" t="s">
        <v>747</v>
      </c>
      <c r="M285" s="131"/>
      <c r="N285" s="131"/>
      <c r="O285" s="131"/>
      <c r="P285" s="130"/>
      <c r="Q285" s="134"/>
      <c r="R285" s="131">
        <f>YEAR(Tabla1[[#This Row],[Fecha Real EO]])</f>
        <v>1900</v>
      </c>
    </row>
    <row r="286" spans="2:18" ht="15.6">
      <c r="B286" s="130">
        <v>43154.443807870368</v>
      </c>
      <c r="C286" s="131" t="s">
        <v>743</v>
      </c>
      <c r="D286" s="131" t="s">
        <v>1441</v>
      </c>
      <c r="E286" s="132" t="s">
        <v>206</v>
      </c>
      <c r="F286" s="131">
        <v>497</v>
      </c>
      <c r="G286" s="135" t="s">
        <v>1442</v>
      </c>
      <c r="H286" s="131"/>
      <c r="I286" s="131" t="s">
        <v>840</v>
      </c>
      <c r="J286" s="131"/>
      <c r="K286" s="131"/>
      <c r="L286" s="131" t="s">
        <v>747</v>
      </c>
      <c r="M286" s="131"/>
      <c r="N286" s="131"/>
      <c r="O286" s="131"/>
      <c r="P286" s="130"/>
      <c r="Q286" s="134"/>
      <c r="R286" s="131">
        <f>YEAR(Tabla1[[#This Row],[Fecha Real EO]])</f>
        <v>1900</v>
      </c>
    </row>
    <row r="287" spans="2:18" ht="15.6">
      <c r="B287" s="130">
        <v>43160.368831018517</v>
      </c>
      <c r="C287" s="131" t="s">
        <v>743</v>
      </c>
      <c r="D287" s="131" t="s">
        <v>1443</v>
      </c>
      <c r="E287" s="132" t="s">
        <v>95</v>
      </c>
      <c r="F287" s="131">
        <v>498</v>
      </c>
      <c r="G287" s="135" t="s">
        <v>1444</v>
      </c>
      <c r="H287" s="131"/>
      <c r="I287" s="131" t="s">
        <v>769</v>
      </c>
      <c r="J287" s="131"/>
      <c r="K287" s="131"/>
      <c r="L287" s="131" t="s">
        <v>747</v>
      </c>
      <c r="M287" s="131"/>
      <c r="N287" s="131"/>
      <c r="O287" s="131"/>
      <c r="P287" s="130"/>
      <c r="Q287" s="134"/>
      <c r="R287" s="131">
        <f>YEAR(Tabla1[[#This Row],[Fecha Real EO]])</f>
        <v>1900</v>
      </c>
    </row>
    <row r="288" spans="2:18" ht="15.6">
      <c r="B288" s="130">
        <v>43160.445023148146</v>
      </c>
      <c r="C288" s="131" t="s">
        <v>36</v>
      </c>
      <c r="D288" s="131" t="s">
        <v>1445</v>
      </c>
      <c r="E288" s="132" t="s">
        <v>72</v>
      </c>
      <c r="F288" s="131">
        <v>499</v>
      </c>
      <c r="G288" s="135" t="s">
        <v>1446</v>
      </c>
      <c r="H288" s="131" t="s">
        <v>757</v>
      </c>
      <c r="I288" s="131" t="s">
        <v>840</v>
      </c>
      <c r="J288" s="131" t="s">
        <v>249</v>
      </c>
      <c r="K288" s="131" t="s">
        <v>68</v>
      </c>
      <c r="L288" s="131" t="s">
        <v>747</v>
      </c>
      <c r="M288" s="131" t="s">
        <v>1357</v>
      </c>
      <c r="N288" s="131" t="s">
        <v>1447</v>
      </c>
      <c r="O288" s="131" t="s">
        <v>1448</v>
      </c>
      <c r="P288" s="130">
        <v>44408</v>
      </c>
      <c r="Q288" s="134">
        <v>44431</v>
      </c>
      <c r="R288" s="131">
        <f>YEAR(Tabla1[[#This Row],[Fecha Real EO]])</f>
        <v>2021</v>
      </c>
    </row>
    <row r="289" spans="2:18" ht="15.6">
      <c r="B289" s="130">
        <v>43160.78329861111</v>
      </c>
      <c r="C289" s="131" t="s">
        <v>60</v>
      </c>
      <c r="D289" s="131" t="s">
        <v>1449</v>
      </c>
      <c r="E289" s="132" t="s">
        <v>1450</v>
      </c>
      <c r="F289" s="131">
        <v>500</v>
      </c>
      <c r="G289" s="135" t="s">
        <v>1451</v>
      </c>
      <c r="H289" s="131" t="s">
        <v>822</v>
      </c>
      <c r="I289" s="131" t="s">
        <v>887</v>
      </c>
      <c r="J289" s="131" t="s">
        <v>878</v>
      </c>
      <c r="K289" s="131" t="s">
        <v>107</v>
      </c>
      <c r="L289" s="131" t="s">
        <v>747</v>
      </c>
      <c r="M289" s="131"/>
      <c r="N289" s="131" t="s">
        <v>1452</v>
      </c>
      <c r="O289" s="131" t="s">
        <v>1453</v>
      </c>
      <c r="P289" s="130">
        <v>43998</v>
      </c>
      <c r="Q289" s="134">
        <v>43999</v>
      </c>
      <c r="R289" s="131">
        <f>YEAR(Tabla1[[#This Row],[Fecha Real EO]])</f>
        <v>2020</v>
      </c>
    </row>
    <row r="290" spans="2:18" ht="15.6">
      <c r="B290" s="130">
        <v>43160.791770833333</v>
      </c>
      <c r="C290" s="131" t="s">
        <v>60</v>
      </c>
      <c r="D290" s="131" t="s">
        <v>1454</v>
      </c>
      <c r="E290" s="132" t="s">
        <v>1450</v>
      </c>
      <c r="F290" s="131">
        <v>501</v>
      </c>
      <c r="G290" s="135" t="s">
        <v>1455</v>
      </c>
      <c r="H290" s="131" t="s">
        <v>822</v>
      </c>
      <c r="I290" s="131" t="s">
        <v>887</v>
      </c>
      <c r="J290" s="131" t="s">
        <v>878</v>
      </c>
      <c r="K290" s="131" t="s">
        <v>107</v>
      </c>
      <c r="L290" s="131" t="s">
        <v>747</v>
      </c>
      <c r="M290" s="131"/>
      <c r="N290" s="131" t="s">
        <v>1456</v>
      </c>
      <c r="O290" s="131" t="s">
        <v>1453</v>
      </c>
      <c r="P290" s="130">
        <v>43998</v>
      </c>
      <c r="Q290" s="134">
        <v>43999</v>
      </c>
      <c r="R290" s="131">
        <f>YEAR(Tabla1[[#This Row],[Fecha Real EO]])</f>
        <v>2020</v>
      </c>
    </row>
    <row r="291" spans="2:18" ht="15.6">
      <c r="B291" s="130">
        <v>43161.420891203707</v>
      </c>
      <c r="C291" s="131" t="s">
        <v>60</v>
      </c>
      <c r="D291" s="131" t="s">
        <v>1457</v>
      </c>
      <c r="E291" s="132" t="s">
        <v>1458</v>
      </c>
      <c r="F291" s="131">
        <v>502</v>
      </c>
      <c r="G291" s="135" t="s">
        <v>1459</v>
      </c>
      <c r="H291" s="131" t="s">
        <v>822</v>
      </c>
      <c r="I291" s="131" t="s">
        <v>769</v>
      </c>
      <c r="J291" s="131" t="s">
        <v>878</v>
      </c>
      <c r="K291" s="131"/>
      <c r="L291" s="131" t="s">
        <v>747</v>
      </c>
      <c r="M291" s="131"/>
      <c r="N291" s="131" t="s">
        <v>1460</v>
      </c>
      <c r="O291" s="131"/>
      <c r="P291" s="130">
        <v>43736</v>
      </c>
      <c r="Q291" s="134">
        <v>43734</v>
      </c>
      <c r="R291" s="131">
        <f>YEAR(Tabla1[[#This Row],[Fecha Real EO]])</f>
        <v>2019</v>
      </c>
    </row>
    <row r="292" spans="2:18" ht="15.6">
      <c r="B292" s="130">
        <v>43166.597141203703</v>
      </c>
      <c r="C292" s="131" t="s">
        <v>36</v>
      </c>
      <c r="D292" s="131" t="s">
        <v>1461</v>
      </c>
      <c r="E292" s="132" t="s">
        <v>859</v>
      </c>
      <c r="F292" s="131">
        <v>504</v>
      </c>
      <c r="G292" s="135" t="s">
        <v>1462</v>
      </c>
      <c r="H292" s="131" t="s">
        <v>757</v>
      </c>
      <c r="I292" s="131" t="s">
        <v>249</v>
      </c>
      <c r="J292" s="131" t="s">
        <v>887</v>
      </c>
      <c r="K292" s="131" t="s">
        <v>719</v>
      </c>
      <c r="L292" s="131" t="s">
        <v>747</v>
      </c>
      <c r="M292" s="131" t="s">
        <v>1463</v>
      </c>
      <c r="N292" s="131" t="s">
        <v>1463</v>
      </c>
      <c r="O292" s="131" t="s">
        <v>1463</v>
      </c>
      <c r="P292" s="130">
        <v>43861</v>
      </c>
      <c r="Q292" s="134">
        <v>43865</v>
      </c>
      <c r="R292" s="131">
        <f>YEAR(Tabla1[[#This Row],[Fecha Real EO]])</f>
        <v>2020</v>
      </c>
    </row>
    <row r="293" spans="2:18" ht="15.6">
      <c r="B293" s="130">
        <v>43172</v>
      </c>
      <c r="C293" s="131" t="s">
        <v>448</v>
      </c>
      <c r="D293" s="131" t="s">
        <v>1464</v>
      </c>
      <c r="E293" s="132" t="s">
        <v>1465</v>
      </c>
      <c r="F293" s="131">
        <v>506</v>
      </c>
      <c r="G293" s="135" t="s">
        <v>1466</v>
      </c>
      <c r="H293" s="131" t="s">
        <v>1191</v>
      </c>
      <c r="I293" s="131" t="s">
        <v>840</v>
      </c>
      <c r="J293" s="131" t="s">
        <v>840</v>
      </c>
      <c r="K293" s="131" t="s">
        <v>78</v>
      </c>
      <c r="L293" s="131" t="s">
        <v>747</v>
      </c>
      <c r="M293" s="131"/>
      <c r="N293" s="131"/>
      <c r="O293" s="131"/>
      <c r="P293" s="130">
        <v>43357</v>
      </c>
      <c r="Q293" s="134">
        <v>43368</v>
      </c>
      <c r="R293" s="131">
        <f>YEAR(Tabla1[[#This Row],[Fecha Real EO]])</f>
        <v>2018</v>
      </c>
    </row>
    <row r="294" spans="2:18" ht="15.6">
      <c r="B294" s="130">
        <v>43161</v>
      </c>
      <c r="C294" s="131" t="s">
        <v>448</v>
      </c>
      <c r="D294" s="131" t="s">
        <v>1467</v>
      </c>
      <c r="E294" s="132" t="s">
        <v>859</v>
      </c>
      <c r="F294" s="131">
        <v>507</v>
      </c>
      <c r="G294" s="135" t="s">
        <v>1468</v>
      </c>
      <c r="H294" s="131" t="s">
        <v>877</v>
      </c>
      <c r="I294" s="131" t="s">
        <v>840</v>
      </c>
      <c r="J294" s="131" t="s">
        <v>840</v>
      </c>
      <c r="K294" s="131" t="s">
        <v>68</v>
      </c>
      <c r="L294" s="131" t="s">
        <v>747</v>
      </c>
      <c r="M294" s="131"/>
      <c r="N294" s="131"/>
      <c r="O294" s="131"/>
      <c r="P294" s="130">
        <v>43186</v>
      </c>
      <c r="Q294" s="134">
        <v>43195</v>
      </c>
      <c r="R294" s="131">
        <f>YEAR(Tabla1[[#This Row],[Fecha Real EO]])</f>
        <v>2018</v>
      </c>
    </row>
    <row r="295" spans="2:18" ht="15.6">
      <c r="B295" s="130">
        <v>43172</v>
      </c>
      <c r="C295" s="131" t="s">
        <v>448</v>
      </c>
      <c r="D295" s="131" t="s">
        <v>1469</v>
      </c>
      <c r="E295" s="132" t="s">
        <v>1470</v>
      </c>
      <c r="F295" s="131">
        <v>508</v>
      </c>
      <c r="G295" s="135" t="s">
        <v>1471</v>
      </c>
      <c r="H295" s="131" t="s">
        <v>877</v>
      </c>
      <c r="I295" s="131" t="s">
        <v>741</v>
      </c>
      <c r="J295" s="131" t="s">
        <v>840</v>
      </c>
      <c r="K295" s="131" t="s">
        <v>719</v>
      </c>
      <c r="L295" s="131" t="s">
        <v>747</v>
      </c>
      <c r="M295" s="131"/>
      <c r="N295" s="131"/>
      <c r="O295" s="131"/>
      <c r="P295" s="130">
        <v>43707</v>
      </c>
      <c r="Q295" s="134">
        <v>43718</v>
      </c>
      <c r="R295" s="131">
        <f>YEAR(Tabla1[[#This Row],[Fecha Real EO]])</f>
        <v>2019</v>
      </c>
    </row>
    <row r="296" spans="2:18" ht="15.6">
      <c r="B296" s="130">
        <v>43172</v>
      </c>
      <c r="C296" s="131" t="s">
        <v>448</v>
      </c>
      <c r="D296" s="131" t="s">
        <v>1472</v>
      </c>
      <c r="E296" s="132" t="s">
        <v>1473</v>
      </c>
      <c r="F296" s="131">
        <v>509</v>
      </c>
      <c r="G296" s="135" t="s">
        <v>1474</v>
      </c>
      <c r="H296" s="131" t="s">
        <v>877</v>
      </c>
      <c r="I296" s="131" t="s">
        <v>741</v>
      </c>
      <c r="J296" s="131" t="s">
        <v>840</v>
      </c>
      <c r="K296" s="131" t="s">
        <v>719</v>
      </c>
      <c r="L296" s="131" t="s">
        <v>747</v>
      </c>
      <c r="M296" s="131"/>
      <c r="N296" s="131"/>
      <c r="O296" s="131"/>
      <c r="P296" s="130">
        <v>43691</v>
      </c>
      <c r="Q296" s="134">
        <v>43706</v>
      </c>
      <c r="R296" s="131">
        <f>YEAR(Tabla1[[#This Row],[Fecha Real EO]])</f>
        <v>2019</v>
      </c>
    </row>
    <row r="297" spans="2:18" ht="15.6">
      <c r="B297" s="130">
        <v>43172</v>
      </c>
      <c r="C297" s="131" t="s">
        <v>448</v>
      </c>
      <c r="D297" s="131" t="s">
        <v>1475</v>
      </c>
      <c r="E297" s="132" t="s">
        <v>1476</v>
      </c>
      <c r="F297" s="131">
        <v>510</v>
      </c>
      <c r="G297" s="135" t="s">
        <v>1477</v>
      </c>
      <c r="H297" s="131" t="s">
        <v>877</v>
      </c>
      <c r="I297" s="131" t="s">
        <v>741</v>
      </c>
      <c r="J297" s="131" t="s">
        <v>840</v>
      </c>
      <c r="K297" s="131" t="s">
        <v>719</v>
      </c>
      <c r="L297" s="131" t="s">
        <v>747</v>
      </c>
      <c r="M297" s="131"/>
      <c r="N297" s="131"/>
      <c r="O297" s="131"/>
      <c r="P297" s="130">
        <v>43678</v>
      </c>
      <c r="Q297" s="134">
        <v>43699</v>
      </c>
      <c r="R297" s="131">
        <f>YEAR(Tabla1[[#This Row],[Fecha Real EO]])</f>
        <v>2019</v>
      </c>
    </row>
    <row r="298" spans="2:18" ht="15.6">
      <c r="B298" s="130">
        <v>43174</v>
      </c>
      <c r="C298" s="131" t="s">
        <v>36</v>
      </c>
      <c r="D298" s="131" t="s">
        <v>1478</v>
      </c>
      <c r="E298" s="132" t="s">
        <v>401</v>
      </c>
      <c r="F298" s="131">
        <v>511</v>
      </c>
      <c r="G298" s="135" t="s">
        <v>1479</v>
      </c>
      <c r="H298" s="131" t="s">
        <v>1017</v>
      </c>
      <c r="I298" s="131" t="s">
        <v>175</v>
      </c>
      <c r="J298" s="131" t="s">
        <v>840</v>
      </c>
      <c r="K298" s="131" t="s">
        <v>39</v>
      </c>
      <c r="L298" s="131" t="s">
        <v>826</v>
      </c>
      <c r="M298" s="131"/>
      <c r="N298" s="131"/>
      <c r="O298" s="131"/>
      <c r="P298" s="130"/>
      <c r="Q298" s="134"/>
      <c r="R298" s="131">
        <f>YEAR(Tabla1[[#This Row],[Fecha Real EO]])</f>
        <v>1900</v>
      </c>
    </row>
    <row r="299" spans="2:18" ht="15.6">
      <c r="B299" s="130">
        <v>43174</v>
      </c>
      <c r="C299" s="131" t="s">
        <v>448</v>
      </c>
      <c r="D299" s="131" t="s">
        <v>1480</v>
      </c>
      <c r="E299" s="132" t="s">
        <v>1481</v>
      </c>
      <c r="F299" s="131">
        <v>512</v>
      </c>
      <c r="G299" s="135" t="s">
        <v>1482</v>
      </c>
      <c r="H299" s="131" t="s">
        <v>1483</v>
      </c>
      <c r="I299" s="131" t="s">
        <v>741</v>
      </c>
      <c r="J299" s="131" t="s">
        <v>840</v>
      </c>
      <c r="K299" s="131" t="s">
        <v>87</v>
      </c>
      <c r="L299" s="131" t="s">
        <v>747</v>
      </c>
      <c r="M299" s="131"/>
      <c r="N299" s="131"/>
      <c r="O299" s="131"/>
      <c r="P299" s="130">
        <v>43797</v>
      </c>
      <c r="Q299" s="134">
        <v>43843</v>
      </c>
      <c r="R299" s="131">
        <f>YEAR(Tabla1[[#This Row],[Fecha Real EO]])</f>
        <v>2019</v>
      </c>
    </row>
    <row r="300" spans="2:18" ht="15.6">
      <c r="B300" s="130">
        <v>43174</v>
      </c>
      <c r="C300" s="131" t="s">
        <v>743</v>
      </c>
      <c r="D300" s="131" t="s">
        <v>1484</v>
      </c>
      <c r="E300" s="132" t="s">
        <v>72</v>
      </c>
      <c r="F300" s="131">
        <v>514</v>
      </c>
      <c r="G300" s="135" t="s">
        <v>1485</v>
      </c>
      <c r="H300" s="131" t="s">
        <v>757</v>
      </c>
      <c r="I300" s="131" t="s">
        <v>720</v>
      </c>
      <c r="J300" s="131" t="s">
        <v>171</v>
      </c>
      <c r="K300" s="131" t="s">
        <v>68</v>
      </c>
      <c r="L300" s="131" t="s">
        <v>852</v>
      </c>
      <c r="M300" s="131" t="s">
        <v>1486</v>
      </c>
      <c r="N300" s="131"/>
      <c r="O300" s="131" t="s">
        <v>1486</v>
      </c>
      <c r="P300" s="130"/>
      <c r="Q300" s="134"/>
      <c r="R300" s="131">
        <f>YEAR(Tabla1[[#This Row],[Fecha Real EO]])</f>
        <v>1900</v>
      </c>
    </row>
    <row r="301" spans="2:18" ht="15.6">
      <c r="B301" s="130">
        <v>43178</v>
      </c>
      <c r="C301" s="131" t="s">
        <v>743</v>
      </c>
      <c r="D301" s="131" t="s">
        <v>1487</v>
      </c>
      <c r="E301" s="132" t="s">
        <v>95</v>
      </c>
      <c r="F301" s="131">
        <v>515</v>
      </c>
      <c r="G301" s="135" t="s">
        <v>1488</v>
      </c>
      <c r="H301" s="131"/>
      <c r="I301" s="131" t="s">
        <v>769</v>
      </c>
      <c r="J301" s="131"/>
      <c r="K301" s="131"/>
      <c r="L301" s="131" t="s">
        <v>747</v>
      </c>
      <c r="M301" s="131"/>
      <c r="N301" s="131"/>
      <c r="O301" s="131"/>
      <c r="P301" s="130"/>
      <c r="Q301" s="134"/>
      <c r="R301" s="131">
        <f>YEAR(Tabla1[[#This Row],[Fecha Real EO]])</f>
        <v>1900</v>
      </c>
    </row>
    <row r="302" spans="2:18" ht="15.6">
      <c r="B302" s="130">
        <v>43180</v>
      </c>
      <c r="C302" s="131" t="s">
        <v>743</v>
      </c>
      <c r="D302" s="131" t="s">
        <v>1489</v>
      </c>
      <c r="E302" s="132" t="s">
        <v>181</v>
      </c>
      <c r="F302" s="131">
        <v>516</v>
      </c>
      <c r="G302" s="135" t="s">
        <v>1490</v>
      </c>
      <c r="H302" s="131" t="s">
        <v>757</v>
      </c>
      <c r="I302" s="131" t="s">
        <v>720</v>
      </c>
      <c r="J302" s="131"/>
      <c r="K302" s="131" t="s">
        <v>68</v>
      </c>
      <c r="L302" s="131" t="s">
        <v>747</v>
      </c>
      <c r="M302" s="131" t="s">
        <v>1491</v>
      </c>
      <c r="N302" s="131"/>
      <c r="O302" s="131"/>
      <c r="P302" s="130"/>
      <c r="Q302" s="134">
        <v>44209</v>
      </c>
      <c r="R302" s="131">
        <f>YEAR(Tabla1[[#This Row],[Fecha Real EO]])</f>
        <v>1900</v>
      </c>
    </row>
    <row r="303" spans="2:18" ht="15.6">
      <c r="B303" s="130">
        <v>43181</v>
      </c>
      <c r="C303" s="131" t="s">
        <v>743</v>
      </c>
      <c r="D303" s="131" t="s">
        <v>1492</v>
      </c>
      <c r="E303" s="132" t="s">
        <v>95</v>
      </c>
      <c r="F303" s="131">
        <v>517</v>
      </c>
      <c r="G303" s="135" t="s">
        <v>1493</v>
      </c>
      <c r="H303" s="131"/>
      <c r="I303" s="131" t="s">
        <v>769</v>
      </c>
      <c r="J303" s="131"/>
      <c r="K303" s="131"/>
      <c r="L303" s="131" t="s">
        <v>747</v>
      </c>
      <c r="M303" s="131"/>
      <c r="N303" s="131"/>
      <c r="O303" s="131"/>
      <c r="P303" s="130"/>
      <c r="Q303" s="134"/>
      <c r="R303" s="131">
        <f>YEAR(Tabla1[[#This Row],[Fecha Real EO]])</f>
        <v>1900</v>
      </c>
    </row>
    <row r="304" spans="2:18" ht="15.6">
      <c r="B304" s="130">
        <v>43181</v>
      </c>
      <c r="C304" s="131" t="s">
        <v>743</v>
      </c>
      <c r="D304" s="131" t="s">
        <v>1494</v>
      </c>
      <c r="E304" s="132" t="s">
        <v>95</v>
      </c>
      <c r="F304" s="131">
        <v>518</v>
      </c>
      <c r="G304" s="135" t="s">
        <v>1495</v>
      </c>
      <c r="H304" s="131" t="s">
        <v>750</v>
      </c>
      <c r="I304" s="131" t="s">
        <v>171</v>
      </c>
      <c r="J304" s="131" t="s">
        <v>840</v>
      </c>
      <c r="K304" s="131" t="s">
        <v>68</v>
      </c>
      <c r="L304" s="131" t="s">
        <v>1496</v>
      </c>
      <c r="M304" s="131" t="s">
        <v>1240</v>
      </c>
      <c r="N304" s="131"/>
      <c r="O304" s="131"/>
      <c r="P304" s="130"/>
      <c r="Q304" s="134">
        <v>44665</v>
      </c>
      <c r="R304" s="131">
        <f>YEAR(Tabla1[[#This Row],[Fecha Real EO]])</f>
        <v>1900</v>
      </c>
    </row>
    <row r="305" spans="2:18" ht="15.6">
      <c r="B305" s="130">
        <v>81</v>
      </c>
      <c r="C305" s="131" t="s">
        <v>448</v>
      </c>
      <c r="D305" s="131"/>
      <c r="E305" s="132" t="s">
        <v>1497</v>
      </c>
      <c r="F305" s="131">
        <v>519</v>
      </c>
      <c r="G305" s="135" t="s">
        <v>1498</v>
      </c>
      <c r="H305" s="131" t="s">
        <v>877</v>
      </c>
      <c r="I305" s="131" t="s">
        <v>840</v>
      </c>
      <c r="J305" s="131" t="s">
        <v>840</v>
      </c>
      <c r="K305" s="131" t="s">
        <v>87</v>
      </c>
      <c r="L305" s="131" t="s">
        <v>747</v>
      </c>
      <c r="M305" s="131"/>
      <c r="N305" s="131"/>
      <c r="O305" s="131"/>
      <c r="P305" s="130">
        <v>42944</v>
      </c>
      <c r="Q305" s="134">
        <v>43161</v>
      </c>
      <c r="R305" s="131">
        <f>YEAR(Tabla1[[#This Row],[Fecha Real EO]])</f>
        <v>2017</v>
      </c>
    </row>
    <row r="306" spans="2:18" ht="15.6">
      <c r="B306" s="130">
        <v>82</v>
      </c>
      <c r="C306" s="131" t="s">
        <v>448</v>
      </c>
      <c r="D306" s="131"/>
      <c r="E306" s="132" t="s">
        <v>1499</v>
      </c>
      <c r="F306" s="131">
        <v>520</v>
      </c>
      <c r="G306" s="135" t="s">
        <v>1500</v>
      </c>
      <c r="H306" s="131" t="s">
        <v>1191</v>
      </c>
      <c r="I306" s="131" t="s">
        <v>840</v>
      </c>
      <c r="J306" s="131" t="s">
        <v>840</v>
      </c>
      <c r="K306" s="131" t="s">
        <v>107</v>
      </c>
      <c r="L306" s="131" t="s">
        <v>747</v>
      </c>
      <c r="M306" s="131"/>
      <c r="N306" s="131"/>
      <c r="O306" s="131"/>
      <c r="P306" s="130">
        <v>42927</v>
      </c>
      <c r="Q306" s="134">
        <v>43154</v>
      </c>
      <c r="R306" s="131">
        <f>YEAR(Tabla1[[#This Row],[Fecha Real EO]])</f>
        <v>2017</v>
      </c>
    </row>
    <row r="307" spans="2:18" ht="15.6">
      <c r="B307" s="130">
        <v>83</v>
      </c>
      <c r="C307" s="131" t="s">
        <v>448</v>
      </c>
      <c r="D307" s="131"/>
      <c r="E307" s="132" t="s">
        <v>1501</v>
      </c>
      <c r="F307" s="131">
        <v>521</v>
      </c>
      <c r="G307" s="135" t="s">
        <v>1502</v>
      </c>
      <c r="H307" s="131" t="s">
        <v>877</v>
      </c>
      <c r="I307" s="131" t="s">
        <v>840</v>
      </c>
      <c r="J307" s="131" t="s">
        <v>840</v>
      </c>
      <c r="K307" s="131" t="s">
        <v>101</v>
      </c>
      <c r="L307" s="131" t="s">
        <v>747</v>
      </c>
      <c r="M307" s="131"/>
      <c r="N307" s="131"/>
      <c r="O307" s="131"/>
      <c r="P307" s="130">
        <v>43105</v>
      </c>
      <c r="Q307" s="134">
        <v>43109</v>
      </c>
      <c r="R307" s="131">
        <f>YEAR(Tabla1[[#This Row],[Fecha Real EO]])</f>
        <v>2018</v>
      </c>
    </row>
    <row r="308" spans="2:18" ht="15.6">
      <c r="B308" s="130"/>
      <c r="C308" s="131" t="s">
        <v>448</v>
      </c>
      <c r="D308" s="131"/>
      <c r="E308" s="132" t="s">
        <v>1503</v>
      </c>
      <c r="F308" s="131">
        <v>522</v>
      </c>
      <c r="G308" s="135" t="s">
        <v>1504</v>
      </c>
      <c r="H308" s="131" t="s">
        <v>822</v>
      </c>
      <c r="I308" s="131" t="s">
        <v>840</v>
      </c>
      <c r="J308" s="131" t="s">
        <v>840</v>
      </c>
      <c r="K308" s="131" t="s">
        <v>123</v>
      </c>
      <c r="L308" s="131" t="s">
        <v>747</v>
      </c>
      <c r="M308" s="131"/>
      <c r="N308" s="131"/>
      <c r="O308" s="131"/>
      <c r="P308" s="130">
        <v>42975</v>
      </c>
      <c r="Q308" s="134">
        <v>43112</v>
      </c>
      <c r="R308" s="131">
        <f>YEAR(Tabla1[[#This Row],[Fecha Real EO]])</f>
        <v>2017</v>
      </c>
    </row>
    <row r="309" spans="2:18" ht="15.6">
      <c r="B309" s="130">
        <v>85</v>
      </c>
      <c r="C309" s="131" t="s">
        <v>448</v>
      </c>
      <c r="D309" s="131"/>
      <c r="E309" s="132" t="s">
        <v>1505</v>
      </c>
      <c r="F309" s="131">
        <v>523</v>
      </c>
      <c r="G309" s="135" t="s">
        <v>722</v>
      </c>
      <c r="H309" s="131" t="s">
        <v>877</v>
      </c>
      <c r="I309" s="131" t="s">
        <v>840</v>
      </c>
      <c r="J309" s="131" t="s">
        <v>840</v>
      </c>
      <c r="K309" s="131" t="s">
        <v>719</v>
      </c>
      <c r="L309" s="131" t="s">
        <v>747</v>
      </c>
      <c r="M309" s="131"/>
      <c r="N309" s="131"/>
      <c r="O309" s="131"/>
      <c r="P309" s="130">
        <v>43116</v>
      </c>
      <c r="Q309" s="134">
        <v>43139</v>
      </c>
      <c r="R309" s="131">
        <f>YEAR(Tabla1[[#This Row],[Fecha Real EO]])</f>
        <v>2018</v>
      </c>
    </row>
    <row r="310" spans="2:18" ht="15.6">
      <c r="B310" s="130">
        <v>86</v>
      </c>
      <c r="C310" s="131" t="s">
        <v>448</v>
      </c>
      <c r="D310" s="131"/>
      <c r="E310" s="132" t="s">
        <v>1506</v>
      </c>
      <c r="F310" s="131">
        <v>524</v>
      </c>
      <c r="G310" s="135" t="s">
        <v>1507</v>
      </c>
      <c r="H310" s="131" t="s">
        <v>1483</v>
      </c>
      <c r="I310" s="131" t="s">
        <v>840</v>
      </c>
      <c r="J310" s="131" t="s">
        <v>840</v>
      </c>
      <c r="K310" s="131" t="s">
        <v>68</v>
      </c>
      <c r="L310" s="131" t="s">
        <v>747</v>
      </c>
      <c r="M310" s="131"/>
      <c r="N310" s="131"/>
      <c r="O310" s="131"/>
      <c r="P310" s="130">
        <v>43124</v>
      </c>
      <c r="Q310" s="134">
        <v>43154</v>
      </c>
      <c r="R310" s="131">
        <f>YEAR(Tabla1[[#This Row],[Fecha Real EO]])</f>
        <v>2018</v>
      </c>
    </row>
    <row r="311" spans="2:18" ht="15.6">
      <c r="B311" s="130"/>
      <c r="C311" s="131" t="s">
        <v>448</v>
      </c>
      <c r="D311" s="131"/>
      <c r="E311" s="132" t="s">
        <v>1508</v>
      </c>
      <c r="F311" s="131">
        <v>525</v>
      </c>
      <c r="G311" s="135" t="s">
        <v>1509</v>
      </c>
      <c r="H311" s="131" t="s">
        <v>877</v>
      </c>
      <c r="I311" s="131" t="s">
        <v>840</v>
      </c>
      <c r="J311" s="131" t="s">
        <v>840</v>
      </c>
      <c r="K311" s="131" t="s">
        <v>101</v>
      </c>
      <c r="L311" s="131" t="s">
        <v>747</v>
      </c>
      <c r="M311" s="131"/>
      <c r="N311" s="131"/>
      <c r="O311" s="131"/>
      <c r="P311" s="130">
        <v>43172</v>
      </c>
      <c r="Q311" s="134">
        <v>43181</v>
      </c>
      <c r="R311" s="131">
        <f>YEAR(Tabla1[[#This Row],[Fecha Real EO]])</f>
        <v>2018</v>
      </c>
    </row>
    <row r="312" spans="2:18" ht="15.6">
      <c r="B312" s="130">
        <v>88</v>
      </c>
      <c r="C312" s="131" t="s">
        <v>448</v>
      </c>
      <c r="D312" s="131"/>
      <c r="E312" s="132" t="s">
        <v>1510</v>
      </c>
      <c r="F312" s="131">
        <v>526</v>
      </c>
      <c r="G312" s="135" t="s">
        <v>1511</v>
      </c>
      <c r="H312" s="131" t="s">
        <v>1191</v>
      </c>
      <c r="I312" s="131" t="s">
        <v>840</v>
      </c>
      <c r="J312" s="131" t="s">
        <v>840</v>
      </c>
      <c r="K312" s="131" t="s">
        <v>63</v>
      </c>
      <c r="L312" s="131" t="s">
        <v>747</v>
      </c>
      <c r="M312" s="131"/>
      <c r="N312" s="131"/>
      <c r="O312" s="131"/>
      <c r="P312" s="130">
        <v>43172</v>
      </c>
      <c r="Q312" s="134">
        <v>43188</v>
      </c>
      <c r="R312" s="131">
        <f>YEAR(Tabla1[[#This Row],[Fecha Real EO]])</f>
        <v>2018</v>
      </c>
    </row>
    <row r="313" spans="2:18" ht="15.6">
      <c r="B313" s="130">
        <v>89</v>
      </c>
      <c r="C313" s="131" t="s">
        <v>448</v>
      </c>
      <c r="D313" s="131"/>
      <c r="E313" s="132" t="s">
        <v>1512</v>
      </c>
      <c r="F313" s="131">
        <v>527</v>
      </c>
      <c r="G313" s="135" t="s">
        <v>1513</v>
      </c>
      <c r="H313" s="131" t="s">
        <v>877</v>
      </c>
      <c r="I313" s="131" t="s">
        <v>840</v>
      </c>
      <c r="J313" s="131" t="s">
        <v>840</v>
      </c>
      <c r="K313" s="131" t="s">
        <v>68</v>
      </c>
      <c r="L313" s="131" t="s">
        <v>747</v>
      </c>
      <c r="M313" s="131"/>
      <c r="N313" s="131"/>
      <c r="O313" s="131"/>
      <c r="P313" s="130">
        <v>43245</v>
      </c>
      <c r="Q313" s="134">
        <v>43256</v>
      </c>
      <c r="R313" s="131">
        <f>YEAR(Tabla1[[#This Row],[Fecha Real EO]])</f>
        <v>2018</v>
      </c>
    </row>
    <row r="314" spans="2:18" ht="15.6">
      <c r="B314" s="130">
        <v>90</v>
      </c>
      <c r="C314" s="131" t="s">
        <v>448</v>
      </c>
      <c r="D314" s="131"/>
      <c r="E314" s="132" t="s">
        <v>1013</v>
      </c>
      <c r="F314" s="131">
        <v>528</v>
      </c>
      <c r="G314" s="135" t="s">
        <v>1514</v>
      </c>
      <c r="H314" s="131" t="s">
        <v>877</v>
      </c>
      <c r="I314" s="131" t="s">
        <v>840</v>
      </c>
      <c r="J314" s="131" t="s">
        <v>840</v>
      </c>
      <c r="K314" s="131" t="s">
        <v>82</v>
      </c>
      <c r="L314" s="131" t="s">
        <v>747</v>
      </c>
      <c r="M314" s="131"/>
      <c r="N314" s="131"/>
      <c r="O314" s="131"/>
      <c r="P314" s="130">
        <v>43432</v>
      </c>
      <c r="Q314" s="134">
        <v>43488</v>
      </c>
      <c r="R314" s="131">
        <f>YEAR(Tabla1[[#This Row],[Fecha Real EO]])</f>
        <v>2018</v>
      </c>
    </row>
    <row r="315" spans="2:18" ht="15.6">
      <c r="B315" s="130">
        <v>91</v>
      </c>
      <c r="C315" s="131" t="s">
        <v>448</v>
      </c>
      <c r="D315" s="131"/>
      <c r="E315" s="132" t="s">
        <v>1515</v>
      </c>
      <c r="F315" s="131">
        <v>529</v>
      </c>
      <c r="G315" s="135" t="s">
        <v>1516</v>
      </c>
      <c r="H315" s="131"/>
      <c r="I315" s="131" t="s">
        <v>741</v>
      </c>
      <c r="J315" s="131"/>
      <c r="K315" s="131"/>
      <c r="L315" s="131" t="s">
        <v>742</v>
      </c>
      <c r="M315" s="131"/>
      <c r="N315" s="131"/>
      <c r="O315" s="131"/>
      <c r="P315" s="130"/>
      <c r="Q315" s="134"/>
      <c r="R315" s="131">
        <f>YEAR(Tabla1[[#This Row],[Fecha Real EO]])</f>
        <v>1900</v>
      </c>
    </row>
    <row r="316" spans="2:18" ht="15.6">
      <c r="B316" s="130">
        <v>43976</v>
      </c>
      <c r="C316" s="131" t="s">
        <v>448</v>
      </c>
      <c r="D316" s="131" t="s">
        <v>1517</v>
      </c>
      <c r="E316" s="132" t="s">
        <v>1518</v>
      </c>
      <c r="F316" s="131">
        <v>530</v>
      </c>
      <c r="G316" s="135" t="s">
        <v>1519</v>
      </c>
      <c r="H316" s="131" t="s">
        <v>1191</v>
      </c>
      <c r="I316" s="131" t="s">
        <v>741</v>
      </c>
      <c r="J316" s="131" t="s">
        <v>840</v>
      </c>
      <c r="K316" s="131" t="s">
        <v>439</v>
      </c>
      <c r="L316" s="131" t="s">
        <v>747</v>
      </c>
      <c r="M316" s="131"/>
      <c r="N316" s="131"/>
      <c r="O316" s="131"/>
      <c r="P316" s="130">
        <v>44052</v>
      </c>
      <c r="Q316" s="134">
        <v>44083</v>
      </c>
      <c r="R316" s="131">
        <f>YEAR(Tabla1[[#This Row],[Fecha Real EO]])</f>
        <v>2020</v>
      </c>
    </row>
    <row r="317" spans="2:18" ht="15.6">
      <c r="B317" s="130">
        <v>93</v>
      </c>
      <c r="C317" s="131" t="s">
        <v>448</v>
      </c>
      <c r="D317" s="131"/>
      <c r="E317" s="132" t="s">
        <v>1520</v>
      </c>
      <c r="F317" s="131">
        <v>531</v>
      </c>
      <c r="G317" s="135" t="s">
        <v>1521</v>
      </c>
      <c r="H317" s="131" t="s">
        <v>1191</v>
      </c>
      <c r="I317" s="131" t="s">
        <v>840</v>
      </c>
      <c r="J317" s="131" t="s">
        <v>840</v>
      </c>
      <c r="K317" s="131" t="s">
        <v>78</v>
      </c>
      <c r="L317" s="131" t="s">
        <v>747</v>
      </c>
      <c r="M317" s="131"/>
      <c r="N317" s="131"/>
      <c r="O317" s="131"/>
      <c r="P317" s="130">
        <v>43357</v>
      </c>
      <c r="Q317" s="134">
        <v>43368</v>
      </c>
      <c r="R317" s="131">
        <f>YEAR(Tabla1[[#This Row],[Fecha Real EO]])</f>
        <v>2018</v>
      </c>
    </row>
    <row r="318" spans="2:18" ht="15.6">
      <c r="B318" s="130">
        <v>94</v>
      </c>
      <c r="C318" s="131" t="s">
        <v>448</v>
      </c>
      <c r="D318" s="131"/>
      <c r="E318" s="132" t="s">
        <v>1522</v>
      </c>
      <c r="F318" s="131">
        <v>532</v>
      </c>
      <c r="G318" s="135" t="s">
        <v>1523</v>
      </c>
      <c r="H318" s="131"/>
      <c r="I318" s="131" t="s">
        <v>741</v>
      </c>
      <c r="J318" s="131"/>
      <c r="K318" s="131"/>
      <c r="L318" s="131" t="s">
        <v>742</v>
      </c>
      <c r="M318" s="131"/>
      <c r="N318" s="131"/>
      <c r="O318" s="131"/>
      <c r="P318" s="130"/>
      <c r="Q318" s="134"/>
      <c r="R318" s="131">
        <f>YEAR(Tabla1[[#This Row],[Fecha Real EO]])</f>
        <v>1900</v>
      </c>
    </row>
    <row r="319" spans="2:18" ht="15.6">
      <c r="B319" s="130">
        <v>95</v>
      </c>
      <c r="C319" s="131" t="s">
        <v>448</v>
      </c>
      <c r="D319" s="131"/>
      <c r="E319" s="132" t="s">
        <v>1515</v>
      </c>
      <c r="F319" s="131">
        <v>533</v>
      </c>
      <c r="G319" s="135" t="s">
        <v>1524</v>
      </c>
      <c r="H319" s="131"/>
      <c r="I319" s="131" t="s">
        <v>741</v>
      </c>
      <c r="J319" s="131"/>
      <c r="K319" s="131"/>
      <c r="L319" s="131" t="s">
        <v>742</v>
      </c>
      <c r="M319" s="131"/>
      <c r="N319" s="131"/>
      <c r="O319" s="131"/>
      <c r="P319" s="130"/>
      <c r="Q319" s="134"/>
      <c r="R319" s="131">
        <f>YEAR(Tabla1[[#This Row],[Fecha Real EO]])</f>
        <v>1900</v>
      </c>
    </row>
    <row r="320" spans="2:18" ht="15.6">
      <c r="B320" s="130">
        <v>43182</v>
      </c>
      <c r="C320" s="131" t="s">
        <v>743</v>
      </c>
      <c r="D320" s="131" t="s">
        <v>1525</v>
      </c>
      <c r="E320" s="132" t="s">
        <v>43</v>
      </c>
      <c r="F320" s="131">
        <v>534</v>
      </c>
      <c r="G320" s="135" t="s">
        <v>1526</v>
      </c>
      <c r="H320" s="131"/>
      <c r="I320" s="131" t="s">
        <v>840</v>
      </c>
      <c r="J320" s="131" t="s">
        <v>840</v>
      </c>
      <c r="K320" s="131"/>
      <c r="L320" s="131" t="s">
        <v>747</v>
      </c>
      <c r="M320" s="131"/>
      <c r="N320" s="131"/>
      <c r="O320" s="131"/>
      <c r="P320" s="130"/>
      <c r="Q320" s="134"/>
      <c r="R320" s="131">
        <f>YEAR(Tabla1[[#This Row],[Fecha Real EO]])</f>
        <v>1900</v>
      </c>
    </row>
    <row r="321" spans="2:18" ht="15.6">
      <c r="B321" s="130">
        <v>43186</v>
      </c>
      <c r="C321" s="131" t="s">
        <v>743</v>
      </c>
      <c r="D321" s="131" t="s">
        <v>1527</v>
      </c>
      <c r="E321" s="132" t="s">
        <v>1528</v>
      </c>
      <c r="F321" s="131">
        <v>535</v>
      </c>
      <c r="G321" s="135" t="s">
        <v>1529</v>
      </c>
      <c r="H321" s="131"/>
      <c r="I321" s="131" t="s">
        <v>840</v>
      </c>
      <c r="J321" s="131"/>
      <c r="K321" s="131"/>
      <c r="L321" s="131" t="s">
        <v>747</v>
      </c>
      <c r="M321" s="131"/>
      <c r="N321" s="131"/>
      <c r="O321" s="131"/>
      <c r="P321" s="130"/>
      <c r="Q321" s="134"/>
      <c r="R321" s="131">
        <f>YEAR(Tabla1[[#This Row],[Fecha Real EO]])</f>
        <v>1900</v>
      </c>
    </row>
    <row r="322" spans="2:18" ht="15.6">
      <c r="B322" s="130">
        <v>43186</v>
      </c>
      <c r="C322" s="131" t="s">
        <v>743</v>
      </c>
      <c r="D322" s="131" t="s">
        <v>1530</v>
      </c>
      <c r="E322" s="132" t="s">
        <v>1528</v>
      </c>
      <c r="F322" s="131">
        <v>536</v>
      </c>
      <c r="G322" s="135" t="s">
        <v>1531</v>
      </c>
      <c r="H322" s="131"/>
      <c r="I322" s="131" t="s">
        <v>769</v>
      </c>
      <c r="J322" s="131"/>
      <c r="K322" s="131"/>
      <c r="L322" s="131" t="s">
        <v>747</v>
      </c>
      <c r="M322" s="131"/>
      <c r="N322" s="131"/>
      <c r="O322" s="131"/>
      <c r="P322" s="130"/>
      <c r="Q322" s="134"/>
      <c r="R322" s="131">
        <f>YEAR(Tabla1[[#This Row],[Fecha Real EO]])</f>
        <v>1900</v>
      </c>
    </row>
    <row r="323" spans="2:18" ht="15.6">
      <c r="B323" s="130">
        <v>43192</v>
      </c>
      <c r="C323" s="131" t="s">
        <v>743</v>
      </c>
      <c r="D323" s="131" t="s">
        <v>1532</v>
      </c>
      <c r="E323" s="132" t="s">
        <v>919</v>
      </c>
      <c r="F323" s="131">
        <v>537</v>
      </c>
      <c r="G323" s="135" t="s">
        <v>1533</v>
      </c>
      <c r="H323" s="131" t="s">
        <v>757</v>
      </c>
      <c r="I323" s="131" t="s">
        <v>1238</v>
      </c>
      <c r="J323" s="131" t="s">
        <v>720</v>
      </c>
      <c r="K323" s="131" t="s">
        <v>39</v>
      </c>
      <c r="L323" s="131" t="s">
        <v>852</v>
      </c>
      <c r="M323" s="131" t="s">
        <v>1432</v>
      </c>
      <c r="N323" s="131" t="s">
        <v>1534</v>
      </c>
      <c r="O323" s="131"/>
      <c r="P323" s="130"/>
      <c r="Q323" s="134"/>
      <c r="R323" s="131">
        <f>YEAR(Tabla1[[#This Row],[Fecha Real EO]])</f>
        <v>1900</v>
      </c>
    </row>
    <row r="324" spans="2:18" ht="15.6">
      <c r="B324" s="130">
        <v>43192</v>
      </c>
      <c r="C324" s="131" t="s">
        <v>60</v>
      </c>
      <c r="D324" s="131" t="s">
        <v>1535</v>
      </c>
      <c r="E324" s="132" t="s">
        <v>206</v>
      </c>
      <c r="F324" s="131">
        <v>538</v>
      </c>
      <c r="G324" s="135" t="s">
        <v>1536</v>
      </c>
      <c r="H324" s="131" t="s">
        <v>757</v>
      </c>
      <c r="I324" s="131" t="s">
        <v>840</v>
      </c>
      <c r="J324" s="131" t="s">
        <v>746</v>
      </c>
      <c r="K324" s="12" t="s">
        <v>165</v>
      </c>
      <c r="L324" s="131" t="s">
        <v>747</v>
      </c>
      <c r="M324" s="131" t="s">
        <v>1139</v>
      </c>
      <c r="N324" s="131" t="s">
        <v>1537</v>
      </c>
      <c r="O324" s="131" t="s">
        <v>1139</v>
      </c>
      <c r="P324" s="130">
        <v>43967</v>
      </c>
      <c r="Q324" s="134">
        <v>43991</v>
      </c>
      <c r="R324" s="131">
        <f>YEAR(Tabla1[[#This Row],[Fecha Real EO]])</f>
        <v>2020</v>
      </c>
    </row>
    <row r="325" spans="2:18" ht="15.6">
      <c r="B325" s="130">
        <v>43161</v>
      </c>
      <c r="C325" s="131" t="s">
        <v>743</v>
      </c>
      <c r="D325" s="131" t="s">
        <v>1538</v>
      </c>
      <c r="E325" s="132" t="s">
        <v>95</v>
      </c>
      <c r="F325" s="131">
        <v>539</v>
      </c>
      <c r="G325" s="135" t="s">
        <v>1539</v>
      </c>
      <c r="H325" s="131"/>
      <c r="I325" s="131" t="s">
        <v>769</v>
      </c>
      <c r="J325" s="131"/>
      <c r="K325" s="131"/>
      <c r="L325" s="131" t="s">
        <v>747</v>
      </c>
      <c r="M325" s="131"/>
      <c r="N325" s="131"/>
      <c r="O325" s="131"/>
      <c r="P325" s="130"/>
      <c r="Q325" s="134"/>
      <c r="R325" s="131">
        <f>YEAR(Tabla1[[#This Row],[Fecha Real EO]])</f>
        <v>1900</v>
      </c>
    </row>
    <row r="326" spans="2:18" ht="15.6">
      <c r="B326" s="130">
        <v>43187</v>
      </c>
      <c r="C326" s="131" t="s">
        <v>743</v>
      </c>
      <c r="D326" s="131" t="s">
        <v>1540</v>
      </c>
      <c r="E326" s="132" t="s">
        <v>110</v>
      </c>
      <c r="F326" s="131">
        <v>540</v>
      </c>
      <c r="G326" s="135" t="s">
        <v>1541</v>
      </c>
      <c r="H326" s="131"/>
      <c r="I326" s="131" t="s">
        <v>746</v>
      </c>
      <c r="J326" s="131" t="s">
        <v>175</v>
      </c>
      <c r="K326" s="131"/>
      <c r="L326" s="131" t="s">
        <v>747</v>
      </c>
      <c r="M326" s="131"/>
      <c r="N326" s="131"/>
      <c r="O326" s="131"/>
      <c r="P326" s="130"/>
      <c r="Q326" s="134"/>
      <c r="R326" s="131">
        <f>YEAR(Tabla1[[#This Row],[Fecha Real EO]])</f>
        <v>1900</v>
      </c>
    </row>
    <row r="327" spans="2:18" ht="15.6">
      <c r="B327" s="130">
        <v>96</v>
      </c>
      <c r="C327" s="131" t="s">
        <v>448</v>
      </c>
      <c r="D327" s="131"/>
      <c r="E327" s="132" t="s">
        <v>1542</v>
      </c>
      <c r="F327" s="131">
        <v>541</v>
      </c>
      <c r="G327" s="135" t="s">
        <v>1543</v>
      </c>
      <c r="H327" s="131" t="s">
        <v>1544</v>
      </c>
      <c r="I327" s="131" t="s">
        <v>840</v>
      </c>
      <c r="J327" s="131" t="s">
        <v>840</v>
      </c>
      <c r="K327" s="131" t="s">
        <v>87</v>
      </c>
      <c r="L327" s="131" t="s">
        <v>747</v>
      </c>
      <c r="M327" s="131"/>
      <c r="N327" s="131"/>
      <c r="O327" s="131"/>
      <c r="P327" s="130">
        <v>43176</v>
      </c>
      <c r="Q327" s="134">
        <v>43278</v>
      </c>
      <c r="R327" s="131">
        <f>YEAR(Tabla1[[#This Row],[Fecha Real EO]])</f>
        <v>2018</v>
      </c>
    </row>
    <row r="328" spans="2:18" ht="15.6">
      <c r="B328" s="130">
        <v>97</v>
      </c>
      <c r="C328" s="131" t="s">
        <v>448</v>
      </c>
      <c r="D328" s="131"/>
      <c r="E328" s="132" t="s">
        <v>1545</v>
      </c>
      <c r="F328" s="131">
        <v>542</v>
      </c>
      <c r="G328" s="135" t="s">
        <v>1546</v>
      </c>
      <c r="H328" s="131" t="s">
        <v>1544</v>
      </c>
      <c r="I328" s="131" t="s">
        <v>840</v>
      </c>
      <c r="J328" s="131" t="s">
        <v>840</v>
      </c>
      <c r="K328" s="131" t="s">
        <v>87</v>
      </c>
      <c r="L328" s="131" t="s">
        <v>747</v>
      </c>
      <c r="M328" s="131"/>
      <c r="N328" s="131"/>
      <c r="O328" s="131"/>
      <c r="P328" s="130">
        <v>43176</v>
      </c>
      <c r="Q328" s="134">
        <v>43278</v>
      </c>
      <c r="R328" s="131">
        <f>YEAR(Tabla1[[#This Row],[Fecha Real EO]])</f>
        <v>2018</v>
      </c>
    </row>
    <row r="329" spans="2:18" ht="15.6">
      <c r="B329" s="130">
        <v>98</v>
      </c>
      <c r="C329" s="131" t="s">
        <v>448</v>
      </c>
      <c r="D329" s="131"/>
      <c r="E329" s="132" t="s">
        <v>1547</v>
      </c>
      <c r="F329" s="131">
        <v>543</v>
      </c>
      <c r="G329" s="135" t="s">
        <v>1548</v>
      </c>
      <c r="H329" s="131" t="s">
        <v>877</v>
      </c>
      <c r="I329" s="131" t="s">
        <v>840</v>
      </c>
      <c r="J329" s="131" t="s">
        <v>840</v>
      </c>
      <c r="K329" s="131" t="s">
        <v>63</v>
      </c>
      <c r="L329" s="131" t="s">
        <v>747</v>
      </c>
      <c r="M329" s="131"/>
      <c r="N329" s="131"/>
      <c r="O329" s="131"/>
      <c r="P329" s="130">
        <v>42796</v>
      </c>
      <c r="Q329" s="134">
        <v>43228</v>
      </c>
      <c r="R329" s="131">
        <f>YEAR(Tabla1[[#This Row],[Fecha Real EO]])</f>
        <v>2017</v>
      </c>
    </row>
    <row r="330" spans="2:18" ht="15.6">
      <c r="B330" s="130">
        <v>43194</v>
      </c>
      <c r="C330" s="131" t="s">
        <v>36</v>
      </c>
      <c r="D330" s="131" t="s">
        <v>1549</v>
      </c>
      <c r="E330" s="132" t="s">
        <v>206</v>
      </c>
      <c r="F330" s="131">
        <v>544</v>
      </c>
      <c r="G330" s="135" t="s">
        <v>1550</v>
      </c>
      <c r="H330" s="131" t="s">
        <v>757</v>
      </c>
      <c r="I330" s="131" t="s">
        <v>175</v>
      </c>
      <c r="J330" s="131" t="s">
        <v>878</v>
      </c>
      <c r="K330" s="131"/>
      <c r="L330" s="131" t="s">
        <v>747</v>
      </c>
      <c r="M330" s="131"/>
      <c r="N330" s="131"/>
      <c r="O330" s="131"/>
      <c r="P330" s="130">
        <v>43728</v>
      </c>
      <c r="Q330" s="134">
        <v>43803</v>
      </c>
      <c r="R330" s="131">
        <f>YEAR(Tabla1[[#This Row],[Fecha Real EO]])</f>
        <v>2019</v>
      </c>
    </row>
    <row r="331" spans="2:18" ht="15.6">
      <c r="B331" s="130">
        <v>43196</v>
      </c>
      <c r="C331" s="131" t="s">
        <v>36</v>
      </c>
      <c r="D331" s="131" t="s">
        <v>1551</v>
      </c>
      <c r="E331" s="132" t="s">
        <v>72</v>
      </c>
      <c r="F331" s="142">
        <v>545</v>
      </c>
      <c r="G331" s="135" t="s">
        <v>1552</v>
      </c>
      <c r="H331" s="131" t="s">
        <v>757</v>
      </c>
      <c r="I331" s="131" t="s">
        <v>720</v>
      </c>
      <c r="J331" s="131" t="s">
        <v>840</v>
      </c>
      <c r="K331" s="131" t="s">
        <v>68</v>
      </c>
      <c r="L331" s="131" t="s">
        <v>742</v>
      </c>
      <c r="M331" s="131"/>
      <c r="N331" s="131"/>
      <c r="O331" s="131"/>
      <c r="P331" s="130"/>
      <c r="Q331" s="134"/>
      <c r="R331" s="131">
        <f>YEAR(Tabla1[[#This Row],[Fecha Real EO]])</f>
        <v>1900</v>
      </c>
    </row>
    <row r="332" spans="2:18" ht="15.6">
      <c r="B332" s="130">
        <v>43307</v>
      </c>
      <c r="C332" s="131" t="s">
        <v>743</v>
      </c>
      <c r="D332" s="131" t="s">
        <v>1553</v>
      </c>
      <c r="E332" s="132" t="s">
        <v>72</v>
      </c>
      <c r="F332" s="131">
        <v>545</v>
      </c>
      <c r="G332" s="135" t="s">
        <v>1554</v>
      </c>
      <c r="H332" s="131"/>
      <c r="I332" s="131" t="s">
        <v>720</v>
      </c>
      <c r="J332" s="131" t="s">
        <v>171</v>
      </c>
      <c r="K332" s="131" t="s">
        <v>68</v>
      </c>
      <c r="L332" s="131" t="s">
        <v>852</v>
      </c>
      <c r="M332" s="131"/>
      <c r="N332" s="131"/>
      <c r="O332" s="131"/>
      <c r="P332" s="130"/>
      <c r="Q332" s="134"/>
      <c r="R332" s="131">
        <f>YEAR(Tabla1[[#This Row],[Fecha Real EO]])</f>
        <v>1900</v>
      </c>
    </row>
    <row r="333" spans="2:18" ht="15.6">
      <c r="B333" s="130">
        <v>43200</v>
      </c>
      <c r="C333" s="131" t="s">
        <v>60</v>
      </c>
      <c r="D333" s="131" t="s">
        <v>1555</v>
      </c>
      <c r="E333" s="132" t="s">
        <v>1364</v>
      </c>
      <c r="F333" s="131">
        <v>546</v>
      </c>
      <c r="G333" s="135" t="s">
        <v>1556</v>
      </c>
      <c r="H333" s="131" t="s">
        <v>1017</v>
      </c>
      <c r="I333" s="131" t="s">
        <v>751</v>
      </c>
      <c r="J333" s="131" t="s">
        <v>746</v>
      </c>
      <c r="K333" s="131"/>
      <c r="L333" s="131" t="s">
        <v>747</v>
      </c>
      <c r="M333" s="131"/>
      <c r="N333" s="131" t="s">
        <v>1557</v>
      </c>
      <c r="O333" s="131"/>
      <c r="P333" s="130">
        <v>43606</v>
      </c>
      <c r="Q333" s="134"/>
      <c r="R333" s="131">
        <f>YEAR(Tabla1[[#This Row],[Fecha Real EO]])</f>
        <v>2019</v>
      </c>
    </row>
    <row r="334" spans="2:18" ht="15.6">
      <c r="B334" s="130">
        <v>44036</v>
      </c>
      <c r="C334" s="131" t="s">
        <v>60</v>
      </c>
      <c r="D334" s="131" t="s">
        <v>713</v>
      </c>
      <c r="E334" s="132" t="s">
        <v>911</v>
      </c>
      <c r="F334" s="131">
        <v>548</v>
      </c>
      <c r="G334" s="135" t="s">
        <v>1558</v>
      </c>
      <c r="H334" s="131" t="s">
        <v>949</v>
      </c>
      <c r="I334" s="131" t="s">
        <v>242</v>
      </c>
      <c r="J334" s="131" t="s">
        <v>249</v>
      </c>
      <c r="K334" s="131" t="s">
        <v>123</v>
      </c>
      <c r="L334" s="131" t="s">
        <v>852</v>
      </c>
      <c r="M334" s="131" t="s">
        <v>1559</v>
      </c>
      <c r="N334" s="131"/>
      <c r="O334" s="131" t="s">
        <v>1560</v>
      </c>
      <c r="P334" s="130"/>
      <c r="Q334" s="134"/>
      <c r="R334" s="131">
        <f>YEAR(Tabla1[[#This Row],[Fecha Real EO]])</f>
        <v>1900</v>
      </c>
    </row>
    <row r="335" spans="2:18" ht="15.6">
      <c r="B335" s="130">
        <v>43201</v>
      </c>
      <c r="C335" s="131" t="s">
        <v>743</v>
      </c>
      <c r="D335" s="131" t="s">
        <v>1561</v>
      </c>
      <c r="E335" s="132" t="s">
        <v>181</v>
      </c>
      <c r="F335" s="131">
        <v>551</v>
      </c>
      <c r="G335" s="135" t="s">
        <v>1562</v>
      </c>
      <c r="H335" s="131" t="s">
        <v>777</v>
      </c>
      <c r="I335" s="131" t="s">
        <v>762</v>
      </c>
      <c r="J335" s="131" t="s">
        <v>840</v>
      </c>
      <c r="K335" s="131" t="s">
        <v>123</v>
      </c>
      <c r="L335" s="131" t="s">
        <v>747</v>
      </c>
      <c r="M335" s="131" t="s">
        <v>1394</v>
      </c>
      <c r="N335" s="131" t="s">
        <v>1563</v>
      </c>
      <c r="O335" s="131"/>
      <c r="P335" s="130"/>
      <c r="Q335" s="134"/>
      <c r="R335" s="131">
        <f>YEAR(Tabla1[[#This Row],[Fecha Real EO]])</f>
        <v>1900</v>
      </c>
    </row>
    <row r="336" spans="2:18" ht="15.6">
      <c r="B336" s="130">
        <v>43202</v>
      </c>
      <c r="C336" s="131" t="s">
        <v>743</v>
      </c>
      <c r="D336" s="131" t="s">
        <v>1564</v>
      </c>
      <c r="E336" s="132" t="s">
        <v>95</v>
      </c>
      <c r="F336" s="131">
        <v>552</v>
      </c>
      <c r="G336" s="135" t="s">
        <v>1565</v>
      </c>
      <c r="H336" s="131"/>
      <c r="I336" s="131" t="s">
        <v>769</v>
      </c>
      <c r="J336" s="131"/>
      <c r="K336" s="131"/>
      <c r="L336" s="131" t="s">
        <v>747</v>
      </c>
      <c r="M336" s="131"/>
      <c r="N336" s="131"/>
      <c r="O336" s="131"/>
      <c r="P336" s="130"/>
      <c r="Q336" s="134"/>
      <c r="R336" s="131">
        <f>YEAR(Tabla1[[#This Row],[Fecha Real EO]])</f>
        <v>1900</v>
      </c>
    </row>
    <row r="337" spans="1:18" ht="15.6">
      <c r="B337" s="130">
        <v>43202</v>
      </c>
      <c r="C337" s="131" t="s">
        <v>743</v>
      </c>
      <c r="D337" s="131" t="s">
        <v>1566</v>
      </c>
      <c r="E337" s="132" t="s">
        <v>95</v>
      </c>
      <c r="F337" s="131">
        <v>553</v>
      </c>
      <c r="G337" s="135" t="s">
        <v>1567</v>
      </c>
      <c r="H337" s="131"/>
      <c r="I337" s="131" t="s">
        <v>840</v>
      </c>
      <c r="J337" s="131" t="s">
        <v>769</v>
      </c>
      <c r="K337" s="131"/>
      <c r="L337" s="131" t="s">
        <v>747</v>
      </c>
      <c r="M337" s="131"/>
      <c r="N337" s="131"/>
      <c r="O337" s="131"/>
      <c r="P337" s="130"/>
      <c r="Q337" s="134"/>
      <c r="R337" s="131">
        <f>YEAR(Tabla1[[#This Row],[Fecha Real EO]])</f>
        <v>1900</v>
      </c>
    </row>
    <row r="338" spans="1:18" ht="15.6">
      <c r="B338" s="130">
        <v>43203</v>
      </c>
      <c r="C338" s="131" t="s">
        <v>36</v>
      </c>
      <c r="D338" s="131" t="s">
        <v>1568</v>
      </c>
      <c r="E338" s="132" t="s">
        <v>1258</v>
      </c>
      <c r="F338" s="131">
        <v>554</v>
      </c>
      <c r="G338" s="135" t="s">
        <v>1569</v>
      </c>
      <c r="H338" s="131" t="s">
        <v>757</v>
      </c>
      <c r="I338" s="131" t="s">
        <v>751</v>
      </c>
      <c r="J338" s="131" t="s">
        <v>741</v>
      </c>
      <c r="K338" s="131" t="s">
        <v>439</v>
      </c>
      <c r="L338" s="131" t="s">
        <v>747</v>
      </c>
      <c r="M338" s="131"/>
      <c r="N338" s="131" t="s">
        <v>1570</v>
      </c>
      <c r="O338" s="131"/>
      <c r="P338" s="130">
        <v>44168</v>
      </c>
      <c r="Q338" s="134">
        <v>44188</v>
      </c>
      <c r="R338" s="131">
        <f>YEAR(Tabla1[[#This Row],[Fecha Real EO]])</f>
        <v>2020</v>
      </c>
    </row>
    <row r="339" spans="1:18" ht="15.6">
      <c r="B339" s="130">
        <v>99</v>
      </c>
      <c r="C339" s="131" t="s">
        <v>448</v>
      </c>
      <c r="D339" s="131"/>
      <c r="E339" s="132"/>
      <c r="F339" s="131">
        <v>555</v>
      </c>
      <c r="G339" s="135" t="s">
        <v>1571</v>
      </c>
      <c r="H339" s="131" t="s">
        <v>949</v>
      </c>
      <c r="I339" s="131" t="s">
        <v>741</v>
      </c>
      <c r="J339" s="131"/>
      <c r="K339" s="131"/>
      <c r="L339" s="131" t="s">
        <v>742</v>
      </c>
      <c r="M339" s="131"/>
      <c r="N339" s="131"/>
      <c r="O339" s="131"/>
      <c r="P339" s="130"/>
      <c r="Q339" s="134"/>
      <c r="R339" s="131">
        <f>YEAR(Tabla1[[#This Row],[Fecha Real EO]])</f>
        <v>1900</v>
      </c>
    </row>
    <row r="340" spans="1:18" ht="15.6">
      <c r="B340" s="130">
        <v>100</v>
      </c>
      <c r="C340" s="131" t="s">
        <v>448</v>
      </c>
      <c r="D340" s="131"/>
      <c r="E340" s="132"/>
      <c r="F340" s="131">
        <v>556</v>
      </c>
      <c r="G340" s="135" t="s">
        <v>1572</v>
      </c>
      <c r="H340" s="131" t="s">
        <v>949</v>
      </c>
      <c r="I340" s="131" t="s">
        <v>741</v>
      </c>
      <c r="J340" s="131"/>
      <c r="K340" s="131"/>
      <c r="L340" s="131" t="s">
        <v>742</v>
      </c>
      <c r="M340" s="131"/>
      <c r="N340" s="131"/>
      <c r="O340" s="131"/>
      <c r="P340" s="130"/>
      <c r="Q340" s="134"/>
      <c r="R340" s="131">
        <f>YEAR(Tabla1[[#This Row],[Fecha Real EO]])</f>
        <v>1900</v>
      </c>
    </row>
    <row r="341" spans="1:18" ht="15.6">
      <c r="B341" s="130">
        <v>101</v>
      </c>
      <c r="C341" s="131" t="s">
        <v>448</v>
      </c>
      <c r="D341" s="131"/>
      <c r="E341" s="132"/>
      <c r="F341" s="131">
        <v>558</v>
      </c>
      <c r="G341" s="135" t="s">
        <v>1573</v>
      </c>
      <c r="H341" s="131" t="s">
        <v>949</v>
      </c>
      <c r="I341" s="131" t="s">
        <v>741</v>
      </c>
      <c r="J341" s="131"/>
      <c r="K341" s="131"/>
      <c r="L341" s="131" t="s">
        <v>742</v>
      </c>
      <c r="M341" s="131" t="s">
        <v>1574</v>
      </c>
      <c r="N341" s="131"/>
      <c r="O341" s="131"/>
      <c r="P341" s="130"/>
      <c r="Q341" s="134"/>
      <c r="R341" s="131">
        <f>YEAR(Tabla1[[#This Row],[Fecha Real EO]])</f>
        <v>1900</v>
      </c>
    </row>
    <row r="342" spans="1:18" ht="15.6">
      <c r="B342" s="130">
        <v>102</v>
      </c>
      <c r="C342" s="131" t="s">
        <v>448</v>
      </c>
      <c r="D342" s="131"/>
      <c r="E342" s="132"/>
      <c r="F342" s="131">
        <v>559</v>
      </c>
      <c r="G342" s="135" t="s">
        <v>1575</v>
      </c>
      <c r="H342" s="131" t="s">
        <v>1191</v>
      </c>
      <c r="I342" s="131" t="s">
        <v>840</v>
      </c>
      <c r="J342" s="131" t="s">
        <v>840</v>
      </c>
      <c r="K342" s="131" t="s">
        <v>87</v>
      </c>
      <c r="L342" s="131" t="s">
        <v>747</v>
      </c>
      <c r="M342" s="131"/>
      <c r="N342" s="131"/>
      <c r="O342" s="131"/>
      <c r="P342" s="130">
        <v>43256</v>
      </c>
      <c r="Q342" s="134">
        <v>43265</v>
      </c>
      <c r="R342" s="131">
        <f>YEAR(Tabla1[[#This Row],[Fecha Real EO]])</f>
        <v>2018</v>
      </c>
    </row>
    <row r="343" spans="1:18" ht="15.6">
      <c r="B343" s="130">
        <v>43206</v>
      </c>
      <c r="C343" s="131" t="s">
        <v>743</v>
      </c>
      <c r="D343" s="131" t="s">
        <v>1576</v>
      </c>
      <c r="E343" s="132" t="s">
        <v>85</v>
      </c>
      <c r="F343" s="131">
        <v>560</v>
      </c>
      <c r="G343" s="135" t="s">
        <v>1577</v>
      </c>
      <c r="H343" s="131"/>
      <c r="I343" s="131" t="s">
        <v>762</v>
      </c>
      <c r="J343" s="131" t="s">
        <v>746</v>
      </c>
      <c r="K343" s="131"/>
      <c r="L343" s="131" t="s">
        <v>747</v>
      </c>
      <c r="M343" s="131"/>
      <c r="N343" s="131"/>
      <c r="O343" s="131"/>
      <c r="P343" s="130"/>
      <c r="Q343" s="134"/>
      <c r="R343" s="131">
        <f>YEAR(Tabla1[[#This Row],[Fecha Real EO]])</f>
        <v>1900</v>
      </c>
    </row>
    <row r="344" spans="1:18" ht="15.6">
      <c r="B344" s="130">
        <v>103</v>
      </c>
      <c r="C344" s="131" t="s">
        <v>448</v>
      </c>
      <c r="D344" s="131"/>
      <c r="E344" s="132"/>
      <c r="F344" s="131">
        <v>563</v>
      </c>
      <c r="G344" s="135" t="s">
        <v>1578</v>
      </c>
      <c r="H344" s="131" t="s">
        <v>877</v>
      </c>
      <c r="I344" s="131" t="s">
        <v>840</v>
      </c>
      <c r="J344" s="131" t="s">
        <v>840</v>
      </c>
      <c r="K344" s="131" t="s">
        <v>87</v>
      </c>
      <c r="L344" s="131" t="s">
        <v>747</v>
      </c>
      <c r="M344" s="131"/>
      <c r="N344" s="131"/>
      <c r="O344" s="131"/>
      <c r="P344" s="130">
        <v>43484</v>
      </c>
      <c r="Q344" s="134">
        <v>43488</v>
      </c>
      <c r="R344" s="131">
        <f>YEAR(Tabla1[[#This Row],[Fecha Real EO]])</f>
        <v>2019</v>
      </c>
    </row>
    <row r="345" spans="1:18" ht="15.6">
      <c r="B345" s="130">
        <v>104</v>
      </c>
      <c r="C345" s="131" t="s">
        <v>448</v>
      </c>
      <c r="D345" s="131"/>
      <c r="E345" s="132" t="s">
        <v>1579</v>
      </c>
      <c r="F345" s="131">
        <v>564</v>
      </c>
      <c r="G345" s="135" t="s">
        <v>1580</v>
      </c>
      <c r="H345" s="131" t="s">
        <v>877</v>
      </c>
      <c r="I345" s="131" t="s">
        <v>840</v>
      </c>
      <c r="J345" s="131" t="s">
        <v>840</v>
      </c>
      <c r="K345" s="131" t="s">
        <v>63</v>
      </c>
      <c r="L345" s="131" t="s">
        <v>747</v>
      </c>
      <c r="M345" s="131"/>
      <c r="N345" s="131"/>
      <c r="O345" s="131"/>
      <c r="P345" s="130">
        <v>43252</v>
      </c>
      <c r="Q345" s="134">
        <v>43256</v>
      </c>
      <c r="R345" s="131">
        <f>YEAR(Tabla1[[#This Row],[Fecha Real EO]])</f>
        <v>2018</v>
      </c>
    </row>
    <row r="346" spans="1:18" ht="15.6">
      <c r="B346" s="130">
        <v>106</v>
      </c>
      <c r="C346" s="131" t="s">
        <v>448</v>
      </c>
      <c r="D346" s="131"/>
      <c r="E346" s="132"/>
      <c r="F346" s="131">
        <v>566</v>
      </c>
      <c r="G346" s="135" t="s">
        <v>1581</v>
      </c>
      <c r="H346" s="131" t="s">
        <v>1191</v>
      </c>
      <c r="I346" s="131" t="s">
        <v>840</v>
      </c>
      <c r="J346" s="131" t="s">
        <v>840</v>
      </c>
      <c r="K346" s="131" t="s">
        <v>719</v>
      </c>
      <c r="L346" s="131" t="s">
        <v>747</v>
      </c>
      <c r="M346" s="131"/>
      <c r="N346" s="131"/>
      <c r="O346" s="131"/>
      <c r="P346" s="130">
        <v>43511</v>
      </c>
      <c r="Q346" s="134">
        <v>43523</v>
      </c>
      <c r="R346" s="131">
        <f>YEAR(Tabla1[[#This Row],[Fecha Real EO]])</f>
        <v>2019</v>
      </c>
    </row>
    <row r="347" spans="1:18" ht="15.6">
      <c r="A347" t="s">
        <v>943</v>
      </c>
      <c r="B347" s="130">
        <v>107</v>
      </c>
      <c r="C347" s="131" t="s">
        <v>448</v>
      </c>
      <c r="D347" s="131"/>
      <c r="E347" s="132"/>
      <c r="F347" s="131">
        <v>567</v>
      </c>
      <c r="G347" s="135" t="s">
        <v>1582</v>
      </c>
      <c r="H347" s="131" t="s">
        <v>822</v>
      </c>
      <c r="I347" s="131" t="s">
        <v>741</v>
      </c>
      <c r="J347" s="131"/>
      <c r="K347" s="131"/>
      <c r="L347" s="131" t="s">
        <v>742</v>
      </c>
      <c r="M347" s="131"/>
      <c r="N347" s="131"/>
      <c r="O347" s="131"/>
      <c r="P347" s="130"/>
      <c r="Q347" s="134"/>
      <c r="R347" s="131">
        <f>YEAR(Tabla1[[#This Row],[Fecha Real EO]])</f>
        <v>1900</v>
      </c>
    </row>
    <row r="348" spans="1:18" ht="15.6">
      <c r="B348" s="130">
        <v>43753</v>
      </c>
      <c r="C348" s="131" t="s">
        <v>448</v>
      </c>
      <c r="D348" s="131"/>
      <c r="E348" s="132" t="s">
        <v>1583</v>
      </c>
      <c r="F348" s="131">
        <v>568</v>
      </c>
      <c r="G348" s="135" t="s">
        <v>1584</v>
      </c>
      <c r="H348" s="131" t="s">
        <v>1191</v>
      </c>
      <c r="I348" s="131" t="s">
        <v>741</v>
      </c>
      <c r="J348" s="131" t="s">
        <v>840</v>
      </c>
      <c r="K348" s="131" t="s">
        <v>68</v>
      </c>
      <c r="L348" s="131" t="s">
        <v>747</v>
      </c>
      <c r="M348" s="131"/>
      <c r="N348" s="131"/>
      <c r="O348" s="131"/>
      <c r="P348" s="130">
        <v>44002</v>
      </c>
      <c r="Q348" s="134">
        <v>44039</v>
      </c>
      <c r="R348" s="131">
        <f>YEAR(Tabla1[[#This Row],[Fecha Real EO]])</f>
        <v>2020</v>
      </c>
    </row>
    <row r="349" spans="1:18" ht="15.6">
      <c r="B349" s="130">
        <v>108</v>
      </c>
      <c r="C349" s="131" t="s">
        <v>448</v>
      </c>
      <c r="D349" s="131"/>
      <c r="E349" s="132" t="s">
        <v>1585</v>
      </c>
      <c r="F349" s="131">
        <v>569</v>
      </c>
      <c r="G349" s="135" t="s">
        <v>1586</v>
      </c>
      <c r="H349" s="131" t="s">
        <v>877</v>
      </c>
      <c r="I349" s="131" t="s">
        <v>840</v>
      </c>
      <c r="J349" s="131" t="s">
        <v>840</v>
      </c>
      <c r="K349" s="131" t="s">
        <v>719</v>
      </c>
      <c r="L349" s="131" t="s">
        <v>747</v>
      </c>
      <c r="M349" s="131"/>
      <c r="N349" s="131"/>
      <c r="O349" s="131"/>
      <c r="P349" s="130">
        <v>43309</v>
      </c>
      <c r="Q349" s="134">
        <v>43318</v>
      </c>
      <c r="R349" s="131">
        <f>YEAR(Tabla1[[#This Row],[Fecha Real EO]])</f>
        <v>2018</v>
      </c>
    </row>
    <row r="350" spans="1:18" ht="15.6">
      <c r="B350" s="130">
        <v>109</v>
      </c>
      <c r="C350" s="131" t="s">
        <v>448</v>
      </c>
      <c r="D350" s="131"/>
      <c r="E350" s="132"/>
      <c r="F350" s="131">
        <v>570</v>
      </c>
      <c r="G350" s="135" t="s">
        <v>1587</v>
      </c>
      <c r="H350" s="131" t="s">
        <v>877</v>
      </c>
      <c r="I350" s="131" t="s">
        <v>741</v>
      </c>
      <c r="J350" s="131"/>
      <c r="K350" s="131"/>
      <c r="L350" s="131" t="s">
        <v>742</v>
      </c>
      <c r="M350" s="131"/>
      <c r="N350" s="131"/>
      <c r="O350" s="131"/>
      <c r="P350" s="130"/>
      <c r="Q350" s="134"/>
      <c r="R350" s="131">
        <f>YEAR(Tabla1[[#This Row],[Fecha Real EO]])</f>
        <v>1900</v>
      </c>
    </row>
    <row r="351" spans="1:18" ht="15.6">
      <c r="B351" s="130">
        <v>110</v>
      </c>
      <c r="C351" s="131" t="s">
        <v>448</v>
      </c>
      <c r="D351" s="131"/>
      <c r="E351" s="132"/>
      <c r="F351" s="131">
        <v>571</v>
      </c>
      <c r="G351" s="135" t="s">
        <v>1588</v>
      </c>
      <c r="H351" s="131" t="s">
        <v>1191</v>
      </c>
      <c r="I351" s="131" t="s">
        <v>840</v>
      </c>
      <c r="J351" s="131" t="s">
        <v>840</v>
      </c>
      <c r="K351" s="131" t="s">
        <v>101</v>
      </c>
      <c r="L351" s="131" t="s">
        <v>747</v>
      </c>
      <c r="M351" s="131"/>
      <c r="N351" s="131"/>
      <c r="O351" s="131"/>
      <c r="P351" s="130">
        <v>43511</v>
      </c>
      <c r="Q351" s="134">
        <v>43515</v>
      </c>
      <c r="R351" s="131">
        <f>YEAR(Tabla1[[#This Row],[Fecha Real EO]])</f>
        <v>2019</v>
      </c>
    </row>
    <row r="352" spans="1:18" ht="15.6">
      <c r="B352" s="130">
        <v>111</v>
      </c>
      <c r="C352" s="131" t="s">
        <v>448</v>
      </c>
      <c r="D352" s="131"/>
      <c r="E352" s="132" t="s">
        <v>1589</v>
      </c>
      <c r="F352" s="131">
        <v>572</v>
      </c>
      <c r="G352" s="135" t="s">
        <v>1590</v>
      </c>
      <c r="H352" s="131" t="s">
        <v>877</v>
      </c>
      <c r="I352" s="131" t="s">
        <v>840</v>
      </c>
      <c r="J352" s="131"/>
      <c r="K352" s="131" t="s">
        <v>68</v>
      </c>
      <c r="L352" s="131" t="s">
        <v>747</v>
      </c>
      <c r="M352" s="131"/>
      <c r="N352" s="131"/>
      <c r="O352" s="131"/>
      <c r="P352" s="130">
        <v>43048</v>
      </c>
      <c r="Q352" s="134"/>
      <c r="R352" s="131">
        <f>YEAR(Tabla1[[#This Row],[Fecha Real EO]])</f>
        <v>2017</v>
      </c>
    </row>
    <row r="353" spans="2:18" ht="15.6">
      <c r="B353" s="130"/>
      <c r="C353" s="131" t="s">
        <v>448</v>
      </c>
      <c r="D353" s="131"/>
      <c r="E353" s="132" t="s">
        <v>1591</v>
      </c>
      <c r="F353" s="131">
        <v>573</v>
      </c>
      <c r="G353" s="135" t="s">
        <v>1592</v>
      </c>
      <c r="H353" s="131" t="s">
        <v>877</v>
      </c>
      <c r="I353" s="131" t="s">
        <v>840</v>
      </c>
      <c r="J353" s="131"/>
      <c r="K353" s="131" t="s">
        <v>68</v>
      </c>
      <c r="L353" s="131" t="s">
        <v>747</v>
      </c>
      <c r="M353" s="131"/>
      <c r="N353" s="131"/>
      <c r="O353" s="131"/>
      <c r="P353" s="130">
        <v>43047</v>
      </c>
      <c r="Q353" s="134"/>
      <c r="R353" s="131">
        <f>YEAR(Tabla1[[#This Row],[Fecha Real EO]])</f>
        <v>2017</v>
      </c>
    </row>
    <row r="354" spans="2:18" ht="15.6">
      <c r="B354" s="130">
        <v>43535</v>
      </c>
      <c r="C354" s="131" t="s">
        <v>60</v>
      </c>
      <c r="D354" s="131" t="s">
        <v>1593</v>
      </c>
      <c r="E354" s="132" t="s">
        <v>1594</v>
      </c>
      <c r="F354" s="131">
        <v>575</v>
      </c>
      <c r="G354" s="135" t="s">
        <v>1595</v>
      </c>
      <c r="H354" s="131" t="s">
        <v>877</v>
      </c>
      <c r="I354" s="131" t="s">
        <v>249</v>
      </c>
      <c r="J354" s="131" t="s">
        <v>751</v>
      </c>
      <c r="K354" s="131" t="s">
        <v>82</v>
      </c>
      <c r="L354" s="131" t="s">
        <v>747</v>
      </c>
      <c r="M354" s="131" t="s">
        <v>1432</v>
      </c>
      <c r="N354" s="131" t="s">
        <v>1596</v>
      </c>
      <c r="O354" s="131" t="s">
        <v>1597</v>
      </c>
      <c r="P354" s="130">
        <v>43956</v>
      </c>
      <c r="Q354" s="134">
        <v>43955</v>
      </c>
      <c r="R354" s="131">
        <f>YEAR(Tabla1[[#This Row],[Fecha Real EO]])</f>
        <v>2020</v>
      </c>
    </row>
    <row r="355" spans="2:18" ht="15.6">
      <c r="B355" s="130">
        <v>43133</v>
      </c>
      <c r="C355" s="131" t="s">
        <v>36</v>
      </c>
      <c r="D355" s="131"/>
      <c r="E355" s="132" t="s">
        <v>181</v>
      </c>
      <c r="F355" s="131">
        <v>576</v>
      </c>
      <c r="G355" s="135" t="s">
        <v>1598</v>
      </c>
      <c r="H355" s="131" t="s">
        <v>750</v>
      </c>
      <c r="I355" s="131" t="s">
        <v>840</v>
      </c>
      <c r="J355" s="131"/>
      <c r="K355" s="131" t="s">
        <v>719</v>
      </c>
      <c r="L355" s="131" t="s">
        <v>747</v>
      </c>
      <c r="M355" s="131" t="s">
        <v>1065</v>
      </c>
      <c r="N355" s="131" t="s">
        <v>1599</v>
      </c>
      <c r="O355" s="131" t="s">
        <v>1600</v>
      </c>
      <c r="P355" s="130">
        <v>44054</v>
      </c>
      <c r="Q355" s="134">
        <v>44067</v>
      </c>
      <c r="R355" s="131">
        <f>YEAR(Tabla1[[#This Row],[Fecha Real EO]])</f>
        <v>2020</v>
      </c>
    </row>
    <row r="356" spans="2:18" ht="15.6">
      <c r="B356" s="130">
        <v>114</v>
      </c>
      <c r="C356" s="131" t="s">
        <v>448</v>
      </c>
      <c r="D356" s="131"/>
      <c r="E356" s="132" t="s">
        <v>1601</v>
      </c>
      <c r="F356" s="131">
        <v>577</v>
      </c>
      <c r="G356" s="135" t="s">
        <v>1602</v>
      </c>
      <c r="H356" s="131" t="s">
        <v>822</v>
      </c>
      <c r="I356" s="131" t="s">
        <v>840</v>
      </c>
      <c r="J356" s="131" t="s">
        <v>840</v>
      </c>
      <c r="K356" s="131" t="s">
        <v>439</v>
      </c>
      <c r="L356" s="131" t="s">
        <v>747</v>
      </c>
      <c r="M356" s="131"/>
      <c r="N356" s="131"/>
      <c r="O356" s="131"/>
      <c r="P356" s="130">
        <v>43250</v>
      </c>
      <c r="Q356" s="134">
        <v>43256</v>
      </c>
      <c r="R356" s="131">
        <f>YEAR(Tabla1[[#This Row],[Fecha Real EO]])</f>
        <v>2018</v>
      </c>
    </row>
    <row r="357" spans="2:18" ht="15.6">
      <c r="B357" s="130">
        <v>115</v>
      </c>
      <c r="C357" s="131" t="s">
        <v>448</v>
      </c>
      <c r="D357" s="131"/>
      <c r="E357" s="132"/>
      <c r="F357" s="131">
        <v>578</v>
      </c>
      <c r="G357" s="135" t="s">
        <v>1603</v>
      </c>
      <c r="H357" s="131" t="s">
        <v>1191</v>
      </c>
      <c r="I357" s="131" t="s">
        <v>840</v>
      </c>
      <c r="J357" s="131" t="s">
        <v>840</v>
      </c>
      <c r="K357" s="131" t="s">
        <v>63</v>
      </c>
      <c r="L357" s="131" t="s">
        <v>747</v>
      </c>
      <c r="M357" s="131"/>
      <c r="N357" s="131"/>
      <c r="O357" s="131"/>
      <c r="P357" s="130">
        <v>43344</v>
      </c>
      <c r="Q357" s="134">
        <v>43368</v>
      </c>
      <c r="R357" s="131">
        <f>YEAR(Tabla1[[#This Row],[Fecha Real EO]])</f>
        <v>2018</v>
      </c>
    </row>
    <row r="358" spans="2:18" ht="15.6">
      <c r="B358" s="130">
        <v>44467</v>
      </c>
      <c r="C358" s="131" t="s">
        <v>448</v>
      </c>
      <c r="D358" s="131" t="s">
        <v>1604</v>
      </c>
      <c r="E358" s="132" t="s">
        <v>1605</v>
      </c>
      <c r="F358" s="131">
        <v>579</v>
      </c>
      <c r="G358" s="135" t="s">
        <v>1606</v>
      </c>
      <c r="H358" s="131" t="s">
        <v>1191</v>
      </c>
      <c r="I358" s="131" t="s">
        <v>632</v>
      </c>
      <c r="J358" s="131"/>
      <c r="K358" s="131" t="s">
        <v>107</v>
      </c>
      <c r="L358" s="131" t="s">
        <v>747</v>
      </c>
      <c r="M358" s="131"/>
      <c r="N358" s="131"/>
      <c r="O358" s="131"/>
      <c r="P358" s="130">
        <v>44690</v>
      </c>
      <c r="Q358" s="134">
        <v>44721</v>
      </c>
      <c r="R358" s="131">
        <f>YEAR(Tabla1[[#This Row],[Fecha Real EO]])</f>
        <v>2022</v>
      </c>
    </row>
    <row r="359" spans="2:18" ht="15.6">
      <c r="B359" s="130">
        <v>43846</v>
      </c>
      <c r="C359" s="131" t="s">
        <v>448</v>
      </c>
      <c r="D359" s="131"/>
      <c r="E359" s="132"/>
      <c r="F359" s="131">
        <v>580</v>
      </c>
      <c r="G359" s="135" t="s">
        <v>1607</v>
      </c>
      <c r="H359" s="131" t="s">
        <v>877</v>
      </c>
      <c r="I359" s="131" t="s">
        <v>741</v>
      </c>
      <c r="J359" s="131"/>
      <c r="K359" s="131" t="s">
        <v>39</v>
      </c>
      <c r="L359" s="131" t="s">
        <v>747</v>
      </c>
      <c r="M359" s="131"/>
      <c r="N359" s="131"/>
      <c r="O359" s="131"/>
      <c r="P359" s="130">
        <v>43993</v>
      </c>
      <c r="Q359" s="134">
        <v>44043</v>
      </c>
      <c r="R359" s="131">
        <f>YEAR(Tabla1[[#This Row],[Fecha Real EO]])</f>
        <v>2020</v>
      </c>
    </row>
    <row r="360" spans="2:18" ht="15.6">
      <c r="B360" s="130">
        <v>117</v>
      </c>
      <c r="C360" s="131" t="s">
        <v>448</v>
      </c>
      <c r="D360" s="131"/>
      <c r="E360" s="132"/>
      <c r="F360" s="131">
        <v>581</v>
      </c>
      <c r="G360" s="135" t="s">
        <v>1608</v>
      </c>
      <c r="H360" s="131" t="s">
        <v>1191</v>
      </c>
      <c r="I360" s="131" t="s">
        <v>840</v>
      </c>
      <c r="J360" s="131" t="s">
        <v>840</v>
      </c>
      <c r="K360" s="131" t="s">
        <v>87</v>
      </c>
      <c r="L360" s="131" t="s">
        <v>747</v>
      </c>
      <c r="M360" s="131"/>
      <c r="N360" s="131"/>
      <c r="O360" s="131"/>
      <c r="P360" s="130">
        <v>43350</v>
      </c>
      <c r="Q360" s="134">
        <v>43368</v>
      </c>
      <c r="R360" s="131">
        <f>YEAR(Tabla1[[#This Row],[Fecha Real EO]])</f>
        <v>2018</v>
      </c>
    </row>
    <row r="361" spans="2:18" ht="15.6">
      <c r="B361" s="130">
        <v>118</v>
      </c>
      <c r="C361" s="131" t="s">
        <v>448</v>
      </c>
      <c r="D361" s="131"/>
      <c r="E361" s="132"/>
      <c r="F361" s="131">
        <v>582</v>
      </c>
      <c r="G361" s="135" t="s">
        <v>1609</v>
      </c>
      <c r="H361" s="131" t="s">
        <v>1191</v>
      </c>
      <c r="I361" s="131" t="s">
        <v>840</v>
      </c>
      <c r="J361" s="131" t="s">
        <v>741</v>
      </c>
      <c r="K361" s="131" t="s">
        <v>68</v>
      </c>
      <c r="L361" s="131" t="s">
        <v>747</v>
      </c>
      <c r="M361" s="131"/>
      <c r="N361" s="131"/>
      <c r="O361" s="131"/>
      <c r="P361" s="130">
        <v>43453</v>
      </c>
      <c r="Q361" s="134">
        <v>43462</v>
      </c>
      <c r="R361" s="131">
        <f>YEAR(Tabla1[[#This Row],[Fecha Real EO]])</f>
        <v>2018</v>
      </c>
    </row>
    <row r="362" spans="2:18" ht="15.6">
      <c r="B362" s="130">
        <v>43810</v>
      </c>
      <c r="C362" s="131" t="s">
        <v>448</v>
      </c>
      <c r="D362" s="131"/>
      <c r="E362" s="132"/>
      <c r="F362" s="131">
        <v>583</v>
      </c>
      <c r="G362" s="135" t="s">
        <v>1610</v>
      </c>
      <c r="H362" s="131" t="s">
        <v>877</v>
      </c>
      <c r="I362" s="131" t="s">
        <v>741</v>
      </c>
      <c r="J362" s="131" t="s">
        <v>751</v>
      </c>
      <c r="K362" s="131" t="s">
        <v>68</v>
      </c>
      <c r="L362" s="131" t="s">
        <v>747</v>
      </c>
      <c r="M362" s="131"/>
      <c r="N362" s="131"/>
      <c r="O362" s="131"/>
      <c r="P362" s="130">
        <v>43918</v>
      </c>
      <c r="Q362" s="134">
        <v>43929</v>
      </c>
      <c r="R362" s="131">
        <f>YEAR(Tabla1[[#This Row],[Fecha Real EO]])</f>
        <v>2020</v>
      </c>
    </row>
    <row r="363" spans="2:18" ht="15.6">
      <c r="B363" s="130">
        <v>119</v>
      </c>
      <c r="C363" s="131" t="s">
        <v>448</v>
      </c>
      <c r="D363" s="131"/>
      <c r="E363" s="132" t="s">
        <v>1611</v>
      </c>
      <c r="F363" s="131">
        <v>584</v>
      </c>
      <c r="G363" s="135" t="s">
        <v>1612</v>
      </c>
      <c r="H363" s="131" t="s">
        <v>877</v>
      </c>
      <c r="I363" s="131" t="s">
        <v>741</v>
      </c>
      <c r="J363" s="131" t="s">
        <v>840</v>
      </c>
      <c r="K363" s="131" t="s">
        <v>63</v>
      </c>
      <c r="L363" s="131" t="s">
        <v>747</v>
      </c>
      <c r="M363" s="131"/>
      <c r="N363" s="131"/>
      <c r="O363" s="131"/>
      <c r="P363" s="130">
        <v>43665</v>
      </c>
      <c r="Q363" s="134">
        <v>43676</v>
      </c>
      <c r="R363" s="131">
        <f>YEAR(Tabla1[[#This Row],[Fecha Real EO]])</f>
        <v>2019</v>
      </c>
    </row>
    <row r="364" spans="2:18" ht="15.6">
      <c r="B364" s="130">
        <v>120</v>
      </c>
      <c r="C364" s="131" t="s">
        <v>448</v>
      </c>
      <c r="D364" s="131"/>
      <c r="E364" s="132"/>
      <c r="F364" s="131">
        <v>585</v>
      </c>
      <c r="G364" s="135" t="s">
        <v>1613</v>
      </c>
      <c r="H364" s="131" t="s">
        <v>822</v>
      </c>
      <c r="I364" s="131" t="s">
        <v>741</v>
      </c>
      <c r="J364" s="131" t="s">
        <v>840</v>
      </c>
      <c r="K364" s="131"/>
      <c r="L364" s="131" t="s">
        <v>742</v>
      </c>
      <c r="M364" s="131"/>
      <c r="N364" s="131"/>
      <c r="O364" s="131"/>
      <c r="P364" s="130"/>
      <c r="Q364" s="134"/>
      <c r="R364" s="131">
        <f>YEAR(Tabla1[[#This Row],[Fecha Real EO]])</f>
        <v>1900</v>
      </c>
    </row>
    <row r="365" spans="2:18" ht="15.6">
      <c r="B365" s="130">
        <v>121</v>
      </c>
      <c r="C365" s="131" t="s">
        <v>448</v>
      </c>
      <c r="D365" s="131"/>
      <c r="E365" s="132"/>
      <c r="F365" s="131">
        <v>586</v>
      </c>
      <c r="G365" s="135" t="s">
        <v>1614</v>
      </c>
      <c r="H365" s="131" t="s">
        <v>1191</v>
      </c>
      <c r="I365" s="131" t="s">
        <v>840</v>
      </c>
      <c r="J365" s="131" t="s">
        <v>840</v>
      </c>
      <c r="K365" s="131" t="s">
        <v>87</v>
      </c>
      <c r="L365" s="131" t="s">
        <v>747</v>
      </c>
      <c r="M365" s="131"/>
      <c r="N365" s="131"/>
      <c r="O365" s="131"/>
      <c r="P365" s="130">
        <v>43329</v>
      </c>
      <c r="Q365" s="134">
        <v>43336</v>
      </c>
      <c r="R365" s="131">
        <f>YEAR(Tabla1[[#This Row],[Fecha Real EO]])</f>
        <v>2018</v>
      </c>
    </row>
    <row r="366" spans="2:18" ht="15.6">
      <c r="B366" s="130">
        <v>122</v>
      </c>
      <c r="C366" s="131" t="s">
        <v>448</v>
      </c>
      <c r="D366" s="131"/>
      <c r="E366" s="132"/>
      <c r="F366" s="131">
        <v>587</v>
      </c>
      <c r="G366" s="135" t="s">
        <v>1615</v>
      </c>
      <c r="H366" s="131" t="s">
        <v>1191</v>
      </c>
      <c r="I366" s="131" t="s">
        <v>741</v>
      </c>
      <c r="J366" s="131" t="s">
        <v>840</v>
      </c>
      <c r="K366" s="131"/>
      <c r="L366" s="131" t="s">
        <v>742</v>
      </c>
      <c r="M366" s="131"/>
      <c r="N366" s="131"/>
      <c r="O366" s="131"/>
      <c r="P366" s="130"/>
      <c r="Q366" s="134"/>
      <c r="R366" s="131">
        <f>YEAR(Tabla1[[#This Row],[Fecha Real EO]])</f>
        <v>1900</v>
      </c>
    </row>
    <row r="367" spans="2:18" ht="15.6">
      <c r="B367" s="130">
        <v>123</v>
      </c>
      <c r="C367" s="131" t="s">
        <v>448</v>
      </c>
      <c r="D367" s="131"/>
      <c r="E367" s="132"/>
      <c r="F367" s="131">
        <v>588</v>
      </c>
      <c r="G367" s="135" t="s">
        <v>1616</v>
      </c>
      <c r="H367" s="131" t="s">
        <v>1191</v>
      </c>
      <c r="I367" s="131" t="s">
        <v>741</v>
      </c>
      <c r="J367" s="131" t="s">
        <v>741</v>
      </c>
      <c r="K367" s="131"/>
      <c r="L367" s="131" t="s">
        <v>742</v>
      </c>
      <c r="M367" s="131"/>
      <c r="N367" s="131"/>
      <c r="O367" s="131"/>
      <c r="P367" s="130"/>
      <c r="Q367" s="134"/>
      <c r="R367" s="131">
        <f>YEAR(Tabla1[[#This Row],[Fecha Real EO]])</f>
        <v>1900</v>
      </c>
    </row>
    <row r="368" spans="2:18" ht="15.6">
      <c r="B368" s="130">
        <v>124</v>
      </c>
      <c r="C368" s="131" t="s">
        <v>448</v>
      </c>
      <c r="D368" s="131"/>
      <c r="E368" s="132"/>
      <c r="F368" s="131">
        <v>589</v>
      </c>
      <c r="G368" s="135" t="s">
        <v>1617</v>
      </c>
      <c r="H368" s="131" t="s">
        <v>877</v>
      </c>
      <c r="I368" s="131" t="s">
        <v>741</v>
      </c>
      <c r="J368" s="131"/>
      <c r="K368" s="131" t="s">
        <v>719</v>
      </c>
      <c r="L368" s="131" t="s">
        <v>742</v>
      </c>
      <c r="M368" s="131"/>
      <c r="N368" s="131"/>
      <c r="O368" s="131"/>
      <c r="P368" s="130"/>
      <c r="Q368" s="134"/>
      <c r="R368" s="131">
        <f>YEAR(Tabla1[[#This Row],[Fecha Real EO]])</f>
        <v>1900</v>
      </c>
    </row>
    <row r="369" spans="2:18" ht="15.6">
      <c r="B369" s="130">
        <v>125</v>
      </c>
      <c r="C369" s="131" t="s">
        <v>448</v>
      </c>
      <c r="D369" s="131"/>
      <c r="E369" s="132"/>
      <c r="F369" s="131">
        <v>590</v>
      </c>
      <c r="G369" s="135" t="s">
        <v>1618</v>
      </c>
      <c r="H369" s="131" t="s">
        <v>877</v>
      </c>
      <c r="I369" s="131" t="s">
        <v>840</v>
      </c>
      <c r="J369" s="131" t="s">
        <v>840</v>
      </c>
      <c r="K369" s="131" t="s">
        <v>68</v>
      </c>
      <c r="L369" s="131" t="s">
        <v>747</v>
      </c>
      <c r="M369" s="131"/>
      <c r="N369" s="131"/>
      <c r="O369" s="131"/>
      <c r="P369" s="130">
        <v>43448</v>
      </c>
      <c r="Q369" s="134">
        <v>43487</v>
      </c>
      <c r="R369" s="131">
        <f>YEAR(Tabla1[[#This Row],[Fecha Real EO]])</f>
        <v>2018</v>
      </c>
    </row>
    <row r="370" spans="2:18" ht="15.6">
      <c r="B370" s="130">
        <v>126</v>
      </c>
      <c r="C370" s="131" t="s">
        <v>448</v>
      </c>
      <c r="D370" s="131"/>
      <c r="E370" s="132"/>
      <c r="F370" s="131">
        <v>591</v>
      </c>
      <c r="G370" s="135" t="s">
        <v>1619</v>
      </c>
      <c r="H370" s="131" t="s">
        <v>822</v>
      </c>
      <c r="I370" s="131" t="s">
        <v>741</v>
      </c>
      <c r="J370" s="131" t="s">
        <v>840</v>
      </c>
      <c r="K370" s="131"/>
      <c r="L370" s="131" t="s">
        <v>742</v>
      </c>
      <c r="M370" s="131"/>
      <c r="N370" s="131"/>
      <c r="O370" s="131"/>
      <c r="P370" s="130"/>
      <c r="Q370" s="134"/>
      <c r="R370" s="131">
        <f>YEAR(Tabla1[[#This Row],[Fecha Real EO]])</f>
        <v>1900</v>
      </c>
    </row>
    <row r="371" spans="2:18" ht="15.6">
      <c r="B371" s="130">
        <v>127</v>
      </c>
      <c r="C371" s="131" t="s">
        <v>448</v>
      </c>
      <c r="D371" s="131"/>
      <c r="E371" s="132" t="s">
        <v>1620</v>
      </c>
      <c r="F371" s="131">
        <v>592</v>
      </c>
      <c r="G371" s="135" t="s">
        <v>1621</v>
      </c>
      <c r="H371" s="131" t="s">
        <v>949</v>
      </c>
      <c r="I371" s="131" t="s">
        <v>741</v>
      </c>
      <c r="J371" s="131" t="s">
        <v>840</v>
      </c>
      <c r="K371" s="131" t="s">
        <v>123</v>
      </c>
      <c r="L371" s="131" t="s">
        <v>747</v>
      </c>
      <c r="M371" s="131"/>
      <c r="N371" s="131"/>
      <c r="O371" s="131"/>
      <c r="P371" s="130">
        <v>44006</v>
      </c>
      <c r="Q371" s="134">
        <v>44022</v>
      </c>
      <c r="R371" s="131">
        <f>YEAR(Tabla1[[#This Row],[Fecha Real EO]])</f>
        <v>2020</v>
      </c>
    </row>
    <row r="372" spans="2:18" ht="15.6">
      <c r="B372" s="130">
        <v>43117</v>
      </c>
      <c r="C372" s="131" t="s">
        <v>448</v>
      </c>
      <c r="D372" s="131" t="s">
        <v>1622</v>
      </c>
      <c r="E372" s="132" t="s">
        <v>1623</v>
      </c>
      <c r="F372" s="131">
        <v>593</v>
      </c>
      <c r="G372" s="135" t="s">
        <v>1624</v>
      </c>
      <c r="H372" s="131" t="s">
        <v>822</v>
      </c>
      <c r="I372" s="131" t="s">
        <v>632</v>
      </c>
      <c r="J372" s="131" t="s">
        <v>840</v>
      </c>
      <c r="K372" s="131" t="s">
        <v>123</v>
      </c>
      <c r="L372" s="131" t="s">
        <v>747</v>
      </c>
      <c r="M372" s="131"/>
      <c r="N372" s="131"/>
      <c r="O372" s="131"/>
      <c r="P372" s="130">
        <v>44693</v>
      </c>
      <c r="Q372" s="134">
        <v>44734</v>
      </c>
      <c r="R372" s="131">
        <f>YEAR(Tabla1[[#This Row],[Fecha Real EO]])</f>
        <v>2022</v>
      </c>
    </row>
    <row r="373" spans="2:18" ht="15.6">
      <c r="B373" s="130">
        <v>129</v>
      </c>
      <c r="C373" s="131" t="s">
        <v>448</v>
      </c>
      <c r="D373" s="131"/>
      <c r="E373" s="132"/>
      <c r="F373" s="131">
        <v>594</v>
      </c>
      <c r="G373" s="135" t="s">
        <v>1625</v>
      </c>
      <c r="H373" s="131" t="s">
        <v>877</v>
      </c>
      <c r="I373" s="131" t="s">
        <v>840</v>
      </c>
      <c r="J373" s="131" t="s">
        <v>840</v>
      </c>
      <c r="K373" s="131" t="s">
        <v>87</v>
      </c>
      <c r="L373" s="131" t="s">
        <v>747</v>
      </c>
      <c r="M373" s="131"/>
      <c r="N373" s="131"/>
      <c r="O373" s="131"/>
      <c r="P373" s="130">
        <v>43440</v>
      </c>
      <c r="Q373" s="134">
        <v>43462</v>
      </c>
      <c r="R373" s="131">
        <f>YEAR(Tabla1[[#This Row],[Fecha Real EO]])</f>
        <v>2018</v>
      </c>
    </row>
    <row r="374" spans="2:18" ht="15.6">
      <c r="B374" s="130">
        <v>44019</v>
      </c>
      <c r="C374" s="131" t="s">
        <v>448</v>
      </c>
      <c r="D374" s="131" t="s">
        <v>1626</v>
      </c>
      <c r="E374" s="132" t="s">
        <v>1627</v>
      </c>
      <c r="F374" s="131">
        <v>595</v>
      </c>
      <c r="G374" s="135" t="s">
        <v>1628</v>
      </c>
      <c r="H374" s="131" t="s">
        <v>877</v>
      </c>
      <c r="I374" s="131" t="s">
        <v>171</v>
      </c>
      <c r="J374" s="131"/>
      <c r="K374" s="131" t="s">
        <v>68</v>
      </c>
      <c r="L374" s="131" t="s">
        <v>852</v>
      </c>
      <c r="M374" s="131"/>
      <c r="N374" s="131"/>
      <c r="O374" s="131"/>
      <c r="P374" s="130"/>
      <c r="Q374" s="134"/>
      <c r="R374" s="131">
        <f>YEAR(Tabla1[[#This Row],[Fecha Real EO]])</f>
        <v>1900</v>
      </c>
    </row>
    <row r="375" spans="2:18" ht="15.6">
      <c r="B375" s="130">
        <v>131</v>
      </c>
      <c r="C375" s="131" t="s">
        <v>448</v>
      </c>
      <c r="D375" s="131"/>
      <c r="E375" s="132"/>
      <c r="F375" s="131">
        <v>596</v>
      </c>
      <c r="G375" s="135" t="s">
        <v>1629</v>
      </c>
      <c r="H375" s="131" t="s">
        <v>949</v>
      </c>
      <c r="I375" s="131" t="s">
        <v>741</v>
      </c>
      <c r="J375" s="131" t="s">
        <v>840</v>
      </c>
      <c r="K375" s="131"/>
      <c r="L375" s="131" t="s">
        <v>742</v>
      </c>
      <c r="M375" s="131"/>
      <c r="N375" s="131"/>
      <c r="O375" s="131"/>
      <c r="P375" s="130"/>
      <c r="Q375" s="134"/>
      <c r="R375" s="131">
        <f>YEAR(Tabla1[[#This Row],[Fecha Real EO]])</f>
        <v>1900</v>
      </c>
    </row>
    <row r="376" spans="2:18" ht="15.6">
      <c r="B376" s="130">
        <v>132</v>
      </c>
      <c r="C376" s="131" t="s">
        <v>448</v>
      </c>
      <c r="D376" s="131"/>
      <c r="E376" s="132"/>
      <c r="F376" s="131">
        <v>597</v>
      </c>
      <c r="G376" s="135" t="s">
        <v>1630</v>
      </c>
      <c r="H376" s="131" t="s">
        <v>1191</v>
      </c>
      <c r="I376" s="131" t="s">
        <v>741</v>
      </c>
      <c r="J376" s="131" t="s">
        <v>840</v>
      </c>
      <c r="K376" s="131" t="s">
        <v>107</v>
      </c>
      <c r="L376" s="131" t="s">
        <v>747</v>
      </c>
      <c r="M376" s="131"/>
      <c r="N376" s="131"/>
      <c r="O376" s="131"/>
      <c r="P376" s="130">
        <v>43627</v>
      </c>
      <c r="Q376" s="134">
        <v>43664</v>
      </c>
      <c r="R376" s="131">
        <f>YEAR(Tabla1[[#This Row],[Fecha Real EO]])</f>
        <v>2019</v>
      </c>
    </row>
    <row r="377" spans="2:18" ht="15.6">
      <c r="B377" s="130">
        <v>133</v>
      </c>
      <c r="C377" s="131" t="s">
        <v>448</v>
      </c>
      <c r="D377" s="131"/>
      <c r="E377" s="132"/>
      <c r="F377" s="131">
        <v>598</v>
      </c>
      <c r="G377" s="135" t="s">
        <v>1631</v>
      </c>
      <c r="H377" s="131" t="s">
        <v>822</v>
      </c>
      <c r="I377" s="131" t="s">
        <v>741</v>
      </c>
      <c r="J377" s="131" t="s">
        <v>840</v>
      </c>
      <c r="K377" s="131"/>
      <c r="L377" s="131" t="s">
        <v>742</v>
      </c>
      <c r="M377" s="131"/>
      <c r="N377" s="131"/>
      <c r="O377" s="131"/>
      <c r="P377" s="130"/>
      <c r="Q377" s="134"/>
      <c r="R377" s="131">
        <f>YEAR(Tabla1[[#This Row],[Fecha Real EO]])</f>
        <v>1900</v>
      </c>
    </row>
    <row r="378" spans="2:18" ht="15.6">
      <c r="B378" s="130">
        <v>134</v>
      </c>
      <c r="C378" s="131" t="s">
        <v>448</v>
      </c>
      <c r="D378" s="131"/>
      <c r="E378" s="132" t="s">
        <v>1632</v>
      </c>
      <c r="F378" s="131">
        <v>599</v>
      </c>
      <c r="G378" s="135" t="s">
        <v>1633</v>
      </c>
      <c r="H378" s="131" t="s">
        <v>1191</v>
      </c>
      <c r="I378" s="131" t="s">
        <v>741</v>
      </c>
      <c r="J378" s="131" t="s">
        <v>840</v>
      </c>
      <c r="K378" s="131" t="s">
        <v>107</v>
      </c>
      <c r="L378" s="131" t="s">
        <v>747</v>
      </c>
      <c r="M378" s="131"/>
      <c r="N378" s="131"/>
      <c r="O378" s="131"/>
      <c r="P378" s="130">
        <v>43784</v>
      </c>
      <c r="Q378" s="134">
        <v>43798</v>
      </c>
      <c r="R378" s="131">
        <f>YEAR(Tabla1[[#This Row],[Fecha Real EO]])</f>
        <v>2019</v>
      </c>
    </row>
    <row r="379" spans="2:18" ht="15.6">
      <c r="B379" s="130">
        <v>43206</v>
      </c>
      <c r="C379" s="131" t="s">
        <v>448</v>
      </c>
      <c r="D379" s="131" t="s">
        <v>1634</v>
      </c>
      <c r="E379" s="132" t="s">
        <v>1635</v>
      </c>
      <c r="F379" s="131">
        <v>600</v>
      </c>
      <c r="G379" s="135" t="s">
        <v>604</v>
      </c>
      <c r="H379" s="131" t="s">
        <v>877</v>
      </c>
      <c r="I379" s="131" t="s">
        <v>840</v>
      </c>
      <c r="J379" s="131" t="s">
        <v>840</v>
      </c>
      <c r="K379" s="131" t="s">
        <v>101</v>
      </c>
      <c r="L379" s="131" t="s">
        <v>747</v>
      </c>
      <c r="M379" s="131"/>
      <c r="N379" s="131"/>
      <c r="O379" s="131"/>
      <c r="P379" s="130">
        <v>43263</v>
      </c>
      <c r="Q379" s="134">
        <v>43265</v>
      </c>
      <c r="R379" s="131">
        <f>YEAR(Tabla1[[#This Row],[Fecha Real EO]])</f>
        <v>2018</v>
      </c>
    </row>
    <row r="380" spans="2:18" ht="15.6">
      <c r="B380" s="130">
        <v>43210</v>
      </c>
      <c r="C380" s="131" t="s">
        <v>743</v>
      </c>
      <c r="D380" s="131" t="s">
        <v>1636</v>
      </c>
      <c r="E380" s="132" t="s">
        <v>173</v>
      </c>
      <c r="F380" s="131">
        <v>602</v>
      </c>
      <c r="G380" s="135" t="s">
        <v>1637</v>
      </c>
      <c r="H380" s="131"/>
      <c r="I380" s="131" t="s">
        <v>769</v>
      </c>
      <c r="J380" s="131"/>
      <c r="K380" s="131"/>
      <c r="L380" s="131" t="s">
        <v>747</v>
      </c>
      <c r="M380" s="131"/>
      <c r="N380" s="131"/>
      <c r="O380" s="131"/>
      <c r="P380" s="130"/>
      <c r="Q380" s="134"/>
      <c r="R380" s="131">
        <f>YEAR(Tabla1[[#This Row],[Fecha Real EO]])</f>
        <v>1900</v>
      </c>
    </row>
    <row r="381" spans="2:18" ht="15.6">
      <c r="B381" s="130">
        <v>43213</v>
      </c>
      <c r="C381" s="131" t="s">
        <v>448</v>
      </c>
      <c r="D381" s="131" t="s">
        <v>1638</v>
      </c>
      <c r="E381" s="132" t="s">
        <v>1639</v>
      </c>
      <c r="F381" s="131">
        <v>603</v>
      </c>
      <c r="G381" s="135" t="s">
        <v>1640</v>
      </c>
      <c r="H381" s="131"/>
      <c r="I381" s="131" t="s">
        <v>741</v>
      </c>
      <c r="J381" s="131"/>
      <c r="K381" s="131"/>
      <c r="L381" s="131" t="s">
        <v>742</v>
      </c>
      <c r="M381" s="131"/>
      <c r="N381" s="131"/>
      <c r="O381" s="131"/>
      <c r="P381" s="130"/>
      <c r="Q381" s="134"/>
      <c r="R381" s="131">
        <f>YEAR(Tabla1[[#This Row],[Fecha Real EO]])</f>
        <v>1900</v>
      </c>
    </row>
    <row r="382" spans="2:18" ht="15.6">
      <c r="B382" s="130">
        <v>43213</v>
      </c>
      <c r="C382" s="131" t="s">
        <v>448</v>
      </c>
      <c r="D382" s="131" t="s">
        <v>1641</v>
      </c>
      <c r="E382" s="132" t="s">
        <v>1642</v>
      </c>
      <c r="F382" s="131">
        <v>604</v>
      </c>
      <c r="G382" s="135" t="s">
        <v>1643</v>
      </c>
      <c r="H382" s="131"/>
      <c r="I382" s="131" t="s">
        <v>741</v>
      </c>
      <c r="J382" s="131"/>
      <c r="K382" s="131"/>
      <c r="L382" s="131" t="s">
        <v>742</v>
      </c>
      <c r="M382" s="131"/>
      <c r="N382" s="131"/>
      <c r="O382" s="131"/>
      <c r="P382" s="130"/>
      <c r="Q382" s="134"/>
      <c r="R382" s="131">
        <f>YEAR(Tabla1[[#This Row],[Fecha Real EO]])</f>
        <v>1900</v>
      </c>
    </row>
    <row r="383" spans="2:18" ht="15.6">
      <c r="B383" s="130">
        <v>43213</v>
      </c>
      <c r="C383" s="131" t="s">
        <v>448</v>
      </c>
      <c r="D383" s="131" t="s">
        <v>1644</v>
      </c>
      <c r="E383" s="132" t="s">
        <v>1642</v>
      </c>
      <c r="F383" s="131">
        <v>605</v>
      </c>
      <c r="G383" s="135" t="s">
        <v>1608</v>
      </c>
      <c r="H383" s="131"/>
      <c r="I383" s="131" t="s">
        <v>741</v>
      </c>
      <c r="J383" s="131"/>
      <c r="K383" s="131"/>
      <c r="L383" s="131" t="s">
        <v>742</v>
      </c>
      <c r="M383" s="131"/>
      <c r="N383" s="131"/>
      <c r="O383" s="131"/>
      <c r="P383" s="130"/>
      <c r="Q383" s="134"/>
      <c r="R383" s="131">
        <f>YEAR(Tabla1[[#This Row],[Fecha Real EO]])</f>
        <v>1900</v>
      </c>
    </row>
    <row r="384" spans="2:18" ht="15.6">
      <c r="B384" s="130">
        <v>44019</v>
      </c>
      <c r="C384" s="131" t="s">
        <v>743</v>
      </c>
      <c r="D384" s="131" t="s">
        <v>1645</v>
      </c>
      <c r="E384" s="132" t="s">
        <v>1646</v>
      </c>
      <c r="F384" s="131">
        <v>606</v>
      </c>
      <c r="G384" s="135" t="s">
        <v>1647</v>
      </c>
      <c r="H384" s="131" t="s">
        <v>757</v>
      </c>
      <c r="I384" s="131" t="s">
        <v>171</v>
      </c>
      <c r="J384" s="131"/>
      <c r="K384" s="131" t="s">
        <v>107</v>
      </c>
      <c r="L384" s="131" t="s">
        <v>747</v>
      </c>
      <c r="M384" s="131" t="s">
        <v>1648</v>
      </c>
      <c r="N384" s="131"/>
      <c r="O384" s="131"/>
      <c r="P384" s="130"/>
      <c r="Q384" s="134">
        <v>44470</v>
      </c>
      <c r="R384" s="131">
        <f>YEAR(Tabla1[[#This Row],[Fecha Real EO]])</f>
        <v>1900</v>
      </c>
    </row>
    <row r="385" spans="2:18" ht="15.6">
      <c r="B385" s="130">
        <v>43213</v>
      </c>
      <c r="C385" s="131" t="s">
        <v>448</v>
      </c>
      <c r="D385" s="131" t="s">
        <v>1649</v>
      </c>
      <c r="E385" s="132" t="s">
        <v>1650</v>
      </c>
      <c r="F385" s="131">
        <v>607</v>
      </c>
      <c r="G385" s="135" t="s">
        <v>1651</v>
      </c>
      <c r="H385" s="131" t="s">
        <v>822</v>
      </c>
      <c r="I385" s="131" t="s">
        <v>741</v>
      </c>
      <c r="J385" s="131"/>
      <c r="K385" s="131"/>
      <c r="L385" s="131" t="s">
        <v>742</v>
      </c>
      <c r="M385" s="131"/>
      <c r="N385" s="131"/>
      <c r="O385" s="131"/>
      <c r="P385" s="130"/>
      <c r="Q385" s="134"/>
      <c r="R385" s="131">
        <f>YEAR(Tabla1[[#This Row],[Fecha Real EO]])</f>
        <v>1900</v>
      </c>
    </row>
    <row r="386" spans="2:18" ht="15.6">
      <c r="B386" s="130">
        <v>43214</v>
      </c>
      <c r="C386" s="131" t="s">
        <v>448</v>
      </c>
      <c r="D386" s="131" t="s">
        <v>1652</v>
      </c>
      <c r="E386" s="132" t="s">
        <v>1653</v>
      </c>
      <c r="F386" s="131">
        <v>609</v>
      </c>
      <c r="G386" s="135" t="s">
        <v>1654</v>
      </c>
      <c r="H386" s="131" t="s">
        <v>877</v>
      </c>
      <c r="I386" s="131" t="s">
        <v>840</v>
      </c>
      <c r="J386" s="131" t="s">
        <v>840</v>
      </c>
      <c r="K386" s="131" t="s">
        <v>87</v>
      </c>
      <c r="L386" s="131" t="s">
        <v>747</v>
      </c>
      <c r="M386" s="131"/>
      <c r="N386" s="131"/>
      <c r="O386" s="131"/>
      <c r="P386" s="130">
        <v>43421</v>
      </c>
      <c r="Q386" s="134">
        <v>43430</v>
      </c>
      <c r="R386" s="131">
        <f>YEAR(Tabla1[[#This Row],[Fecha Real EO]])</f>
        <v>2018</v>
      </c>
    </row>
    <row r="387" spans="2:18" ht="15.6">
      <c r="B387" s="130">
        <v>43214</v>
      </c>
      <c r="C387" s="131" t="s">
        <v>743</v>
      </c>
      <c r="D387" s="131" t="s">
        <v>1655</v>
      </c>
      <c r="E387" s="132" t="s">
        <v>85</v>
      </c>
      <c r="F387" s="131">
        <v>610</v>
      </c>
      <c r="G387" s="135" t="s">
        <v>1656</v>
      </c>
      <c r="H387" s="131" t="s">
        <v>757</v>
      </c>
      <c r="I387" s="131" t="s">
        <v>171</v>
      </c>
      <c r="J387" s="131"/>
      <c r="K387" s="131" t="s">
        <v>87</v>
      </c>
      <c r="L387" s="131" t="s">
        <v>826</v>
      </c>
      <c r="M387" s="131" t="s">
        <v>1657</v>
      </c>
      <c r="N387" s="131"/>
      <c r="O387" s="131"/>
      <c r="P387" s="130"/>
      <c r="Q387" s="134"/>
      <c r="R387" s="131">
        <f>YEAR(Tabla1[[#This Row],[Fecha Real EO]])</f>
        <v>1900</v>
      </c>
    </row>
    <row r="388" spans="2:18" ht="15.6">
      <c r="B388" s="130">
        <v>43216</v>
      </c>
      <c r="C388" s="131" t="s">
        <v>743</v>
      </c>
      <c r="D388" s="131" t="s">
        <v>1658</v>
      </c>
      <c r="E388" s="132" t="s">
        <v>85</v>
      </c>
      <c r="F388" s="131">
        <v>612</v>
      </c>
      <c r="G388" s="135" t="s">
        <v>1659</v>
      </c>
      <c r="H388" s="131"/>
      <c r="I388" s="131" t="s">
        <v>746</v>
      </c>
      <c r="J388" s="131"/>
      <c r="K388" s="131"/>
      <c r="L388" s="131" t="s">
        <v>747</v>
      </c>
      <c r="M388" s="131"/>
      <c r="N388" s="131"/>
      <c r="O388" s="131"/>
      <c r="P388" s="130"/>
      <c r="Q388" s="134"/>
      <c r="R388" s="131">
        <f>YEAR(Tabla1[[#This Row],[Fecha Real EO]])</f>
        <v>1900</v>
      </c>
    </row>
    <row r="389" spans="2:18" ht="15.6">
      <c r="B389" s="130">
        <v>43217</v>
      </c>
      <c r="C389" s="131" t="s">
        <v>743</v>
      </c>
      <c r="D389" s="131" t="s">
        <v>1660</v>
      </c>
      <c r="E389" s="132" t="s">
        <v>95</v>
      </c>
      <c r="F389" s="131">
        <v>614</v>
      </c>
      <c r="G389" s="135" t="s">
        <v>1661</v>
      </c>
      <c r="H389" s="131"/>
      <c r="I389" s="131" t="s">
        <v>769</v>
      </c>
      <c r="J389" s="131"/>
      <c r="K389" s="131"/>
      <c r="L389" s="131" t="s">
        <v>747</v>
      </c>
      <c r="M389" s="131"/>
      <c r="N389" s="131"/>
      <c r="O389" s="131"/>
      <c r="P389" s="130"/>
      <c r="Q389" s="134"/>
      <c r="R389" s="131">
        <f>YEAR(Tabla1[[#This Row],[Fecha Real EO]])</f>
        <v>1900</v>
      </c>
    </row>
    <row r="390" spans="2:18" ht="15.6">
      <c r="B390" s="130">
        <v>43217</v>
      </c>
      <c r="C390" s="131" t="s">
        <v>743</v>
      </c>
      <c r="D390" s="131" t="s">
        <v>1662</v>
      </c>
      <c r="E390" s="132" t="s">
        <v>95</v>
      </c>
      <c r="F390" s="131">
        <v>615</v>
      </c>
      <c r="G390" s="135" t="s">
        <v>1663</v>
      </c>
      <c r="H390" s="131"/>
      <c r="I390" s="131" t="s">
        <v>175</v>
      </c>
      <c r="J390" s="131" t="s">
        <v>840</v>
      </c>
      <c r="K390" s="131"/>
      <c r="L390" s="131" t="s">
        <v>747</v>
      </c>
      <c r="M390" s="131"/>
      <c r="N390" s="131"/>
      <c r="O390" s="131"/>
      <c r="P390" s="130"/>
      <c r="Q390" s="134"/>
      <c r="R390" s="131">
        <f>YEAR(Tabla1[[#This Row],[Fecha Real EO]])</f>
        <v>1900</v>
      </c>
    </row>
    <row r="391" spans="2:18" ht="15.6">
      <c r="B391" s="130">
        <v>43217</v>
      </c>
      <c r="C391" s="131" t="s">
        <v>743</v>
      </c>
      <c r="D391" s="131" t="s">
        <v>1664</v>
      </c>
      <c r="E391" s="132" t="s">
        <v>95</v>
      </c>
      <c r="F391" s="131">
        <v>616</v>
      </c>
      <c r="G391" s="135" t="s">
        <v>1665</v>
      </c>
      <c r="H391" s="131"/>
      <c r="I391" s="131" t="s">
        <v>769</v>
      </c>
      <c r="J391" s="131"/>
      <c r="K391" s="131"/>
      <c r="L391" s="131" t="s">
        <v>747</v>
      </c>
      <c r="M391" s="131"/>
      <c r="N391" s="131"/>
      <c r="O391" s="131"/>
      <c r="P391" s="130"/>
      <c r="Q391" s="134"/>
      <c r="R391" s="131">
        <f>YEAR(Tabla1[[#This Row],[Fecha Real EO]])</f>
        <v>1900</v>
      </c>
    </row>
    <row r="392" spans="2:18" ht="15.6">
      <c r="B392" s="130">
        <v>43217</v>
      </c>
      <c r="C392" s="131" t="s">
        <v>743</v>
      </c>
      <c r="D392" s="131" t="s">
        <v>1666</v>
      </c>
      <c r="E392" s="132" t="s">
        <v>95</v>
      </c>
      <c r="F392" s="131">
        <v>617</v>
      </c>
      <c r="G392" s="135" t="s">
        <v>1667</v>
      </c>
      <c r="H392" s="131"/>
      <c r="I392" s="131" t="s">
        <v>175</v>
      </c>
      <c r="J392" s="131" t="s">
        <v>840</v>
      </c>
      <c r="K392" s="131"/>
      <c r="L392" s="131" t="s">
        <v>747</v>
      </c>
      <c r="M392" s="131"/>
      <c r="N392" s="131"/>
      <c r="O392" s="131"/>
      <c r="P392" s="130"/>
      <c r="Q392" s="134"/>
      <c r="R392" s="131">
        <f>YEAR(Tabla1[[#This Row],[Fecha Real EO]])</f>
        <v>1900</v>
      </c>
    </row>
    <row r="393" spans="2:18" ht="15.6">
      <c r="B393" s="130">
        <v>43217</v>
      </c>
      <c r="C393" s="131" t="s">
        <v>743</v>
      </c>
      <c r="D393" s="131" t="s">
        <v>1668</v>
      </c>
      <c r="E393" s="132" t="s">
        <v>181</v>
      </c>
      <c r="F393" s="131">
        <v>618</v>
      </c>
      <c r="G393" s="135" t="s">
        <v>1669</v>
      </c>
      <c r="H393" s="131"/>
      <c r="I393" s="131" t="s">
        <v>746</v>
      </c>
      <c r="J393" s="131"/>
      <c r="K393" s="131"/>
      <c r="L393" s="131" t="s">
        <v>747</v>
      </c>
      <c r="M393" s="131"/>
      <c r="N393" s="131"/>
      <c r="O393" s="131"/>
      <c r="P393" s="130"/>
      <c r="Q393" s="134"/>
      <c r="R393" s="131">
        <f>YEAR(Tabla1[[#This Row],[Fecha Real EO]])</f>
        <v>1900</v>
      </c>
    </row>
    <row r="394" spans="2:18" ht="15.6">
      <c r="B394" s="130">
        <v>43153</v>
      </c>
      <c r="C394" s="131" t="s">
        <v>743</v>
      </c>
      <c r="D394" s="131" t="s">
        <v>1439</v>
      </c>
      <c r="E394" s="132" t="s">
        <v>85</v>
      </c>
      <c r="F394" s="131">
        <v>619</v>
      </c>
      <c r="G394" s="135" t="s">
        <v>1670</v>
      </c>
      <c r="H394" s="131" t="s">
        <v>757</v>
      </c>
      <c r="I394" s="131" t="s">
        <v>1092</v>
      </c>
      <c r="J394" s="131" t="s">
        <v>175</v>
      </c>
      <c r="K394" s="131" t="s">
        <v>87</v>
      </c>
      <c r="L394" s="131" t="s">
        <v>1421</v>
      </c>
      <c r="M394" s="131" t="s">
        <v>1671</v>
      </c>
      <c r="N394" s="131"/>
      <c r="O394" s="131"/>
      <c r="P394" s="130"/>
      <c r="Q394" s="134"/>
      <c r="R394" s="131">
        <f>YEAR(Tabla1[[#This Row],[Fecha Real EO]])</f>
        <v>1900</v>
      </c>
    </row>
    <row r="395" spans="2:18" ht="15.6">
      <c r="B395" s="130">
        <v>43154</v>
      </c>
      <c r="C395" s="131" t="s">
        <v>743</v>
      </c>
      <c r="D395" s="131" t="s">
        <v>1441</v>
      </c>
      <c r="E395" s="132" t="s">
        <v>206</v>
      </c>
      <c r="F395" s="131">
        <v>620</v>
      </c>
      <c r="G395" s="135" t="s">
        <v>1672</v>
      </c>
      <c r="H395" s="131" t="s">
        <v>757</v>
      </c>
      <c r="I395" s="131" t="s">
        <v>171</v>
      </c>
      <c r="J395" s="131"/>
      <c r="K395" s="131" t="s">
        <v>107</v>
      </c>
      <c r="L395" s="131" t="s">
        <v>747</v>
      </c>
      <c r="M395" s="131" t="s">
        <v>1673</v>
      </c>
      <c r="N395" s="131" t="s">
        <v>1674</v>
      </c>
      <c r="O395" s="131"/>
      <c r="P395" s="130" t="s">
        <v>1675</v>
      </c>
      <c r="Q395" s="134">
        <v>44001</v>
      </c>
      <c r="R395" s="131" t="e">
        <f>YEAR(Tabla1[[#This Row],[Fecha Real EO]])</f>
        <v>#VALUE!</v>
      </c>
    </row>
    <row r="396" spans="2:18" ht="15.6">
      <c r="B396" s="130">
        <v>43734</v>
      </c>
      <c r="C396" s="131" t="s">
        <v>448</v>
      </c>
      <c r="D396" s="131"/>
      <c r="E396" s="132" t="s">
        <v>1676</v>
      </c>
      <c r="F396" s="131">
        <v>621</v>
      </c>
      <c r="G396" s="135" t="s">
        <v>1677</v>
      </c>
      <c r="H396" s="131" t="s">
        <v>877</v>
      </c>
      <c r="I396" s="131" t="s">
        <v>741</v>
      </c>
      <c r="J396" s="131" t="s">
        <v>840</v>
      </c>
      <c r="K396" s="131" t="s">
        <v>101</v>
      </c>
      <c r="L396" s="131" t="s">
        <v>747</v>
      </c>
      <c r="M396" s="131"/>
      <c r="N396" s="131"/>
      <c r="O396" s="131"/>
      <c r="P396" s="130">
        <v>43952</v>
      </c>
      <c r="Q396" s="134">
        <v>43980</v>
      </c>
      <c r="R396" s="131">
        <f>YEAR(Tabla1[[#This Row],[Fecha Real EO]])</f>
        <v>2020</v>
      </c>
    </row>
    <row r="397" spans="2:18" ht="15.6">
      <c r="B397" s="130"/>
      <c r="C397" s="131" t="s">
        <v>448</v>
      </c>
      <c r="D397" s="131"/>
      <c r="E397" s="132" t="s">
        <v>1503</v>
      </c>
      <c r="F397" s="131">
        <v>622</v>
      </c>
      <c r="G397" s="135" t="s">
        <v>1678</v>
      </c>
      <c r="H397" s="131" t="s">
        <v>822</v>
      </c>
      <c r="I397" s="131" t="s">
        <v>840</v>
      </c>
      <c r="J397" s="131" t="s">
        <v>840</v>
      </c>
      <c r="K397" s="131" t="s">
        <v>123</v>
      </c>
      <c r="L397" s="131" t="s">
        <v>747</v>
      </c>
      <c r="M397" s="131"/>
      <c r="N397" s="131"/>
      <c r="O397" s="131"/>
      <c r="P397" s="130">
        <v>42987</v>
      </c>
      <c r="Q397" s="134">
        <v>43223</v>
      </c>
      <c r="R397" s="131">
        <f>YEAR(Tabla1[[#This Row],[Fecha Real EO]])</f>
        <v>2017</v>
      </c>
    </row>
    <row r="398" spans="2:18" ht="15.6">
      <c r="B398" s="130">
        <v>136</v>
      </c>
      <c r="C398" s="131" t="s">
        <v>448</v>
      </c>
      <c r="D398" s="131"/>
      <c r="E398" s="132" t="s">
        <v>1679</v>
      </c>
      <c r="F398" s="131">
        <v>623</v>
      </c>
      <c r="G398" s="135" t="s">
        <v>1680</v>
      </c>
      <c r="H398" s="131" t="s">
        <v>877</v>
      </c>
      <c r="I398" s="131" t="s">
        <v>840</v>
      </c>
      <c r="J398" s="131" t="s">
        <v>840</v>
      </c>
      <c r="K398" s="131" t="s">
        <v>719</v>
      </c>
      <c r="L398" s="131" t="s">
        <v>747</v>
      </c>
      <c r="M398" s="131"/>
      <c r="N398" s="131"/>
      <c r="O398" s="131"/>
      <c r="P398" s="130">
        <v>43180</v>
      </c>
      <c r="Q398" s="134">
        <v>43228</v>
      </c>
      <c r="R398" s="131">
        <f>YEAR(Tabla1[[#This Row],[Fecha Real EO]])</f>
        <v>2018</v>
      </c>
    </row>
    <row r="399" spans="2:18" ht="15.6">
      <c r="B399" s="130">
        <v>43224</v>
      </c>
      <c r="C399" s="131" t="s">
        <v>448</v>
      </c>
      <c r="D399" s="131" t="s">
        <v>1681</v>
      </c>
      <c r="E399" s="132" t="s">
        <v>1682</v>
      </c>
      <c r="F399" s="131">
        <v>624</v>
      </c>
      <c r="G399" s="135" t="s">
        <v>1683</v>
      </c>
      <c r="H399" s="131"/>
      <c r="I399" s="131" t="s">
        <v>741</v>
      </c>
      <c r="J399" s="131"/>
      <c r="K399" s="131"/>
      <c r="L399" s="131" t="s">
        <v>742</v>
      </c>
      <c r="M399" s="131"/>
      <c r="N399" s="131"/>
      <c r="O399" s="131"/>
      <c r="P399" s="130"/>
      <c r="Q399" s="134"/>
      <c r="R399" s="131">
        <f>YEAR(Tabla1[[#This Row],[Fecha Real EO]])</f>
        <v>1900</v>
      </c>
    </row>
    <row r="400" spans="2:18" ht="15.6">
      <c r="B400" s="130">
        <v>43224</v>
      </c>
      <c r="C400" s="131" t="s">
        <v>448</v>
      </c>
      <c r="D400" s="131" t="s">
        <v>1684</v>
      </c>
      <c r="E400" s="132" t="s">
        <v>1685</v>
      </c>
      <c r="F400" s="131">
        <v>625</v>
      </c>
      <c r="G400" s="135" t="s">
        <v>1588</v>
      </c>
      <c r="H400" s="131" t="s">
        <v>1191</v>
      </c>
      <c r="I400" s="131" t="s">
        <v>741</v>
      </c>
      <c r="J400" s="131" t="s">
        <v>840</v>
      </c>
      <c r="K400" s="131"/>
      <c r="L400" s="131" t="s">
        <v>742</v>
      </c>
      <c r="M400" s="131"/>
      <c r="N400" s="131"/>
      <c r="O400" s="131"/>
      <c r="P400" s="130"/>
      <c r="Q400" s="134"/>
      <c r="R400" s="131">
        <f>YEAR(Tabla1[[#This Row],[Fecha Real EO]])</f>
        <v>1900</v>
      </c>
    </row>
    <row r="401" spans="2:18" ht="15.6">
      <c r="B401" s="130">
        <v>43186</v>
      </c>
      <c r="C401" s="131" t="s">
        <v>743</v>
      </c>
      <c r="D401" s="131" t="s">
        <v>1686</v>
      </c>
      <c r="E401" s="132" t="s">
        <v>95</v>
      </c>
      <c r="F401" s="131">
        <v>626</v>
      </c>
      <c r="G401" s="135" t="s">
        <v>1687</v>
      </c>
      <c r="H401" s="131"/>
      <c r="I401" s="131" t="s">
        <v>175</v>
      </c>
      <c r="J401" s="131" t="s">
        <v>840</v>
      </c>
      <c r="K401" s="131"/>
      <c r="L401" s="131" t="s">
        <v>747</v>
      </c>
      <c r="M401" s="131"/>
      <c r="N401" s="131"/>
      <c r="O401" s="131"/>
      <c r="P401" s="130"/>
      <c r="Q401" s="134"/>
      <c r="R401" s="131">
        <f>YEAR(Tabla1[[#This Row],[Fecha Real EO]])</f>
        <v>1900</v>
      </c>
    </row>
    <row r="402" spans="2:18" ht="15.6">
      <c r="B402" s="130">
        <v>43227</v>
      </c>
      <c r="C402" s="131" t="s">
        <v>743</v>
      </c>
      <c r="D402" s="131" t="s">
        <v>1688</v>
      </c>
      <c r="E402" s="132" t="s">
        <v>43</v>
      </c>
      <c r="F402" s="131">
        <v>627</v>
      </c>
      <c r="G402" s="135" t="s">
        <v>1689</v>
      </c>
      <c r="H402" s="131"/>
      <c r="I402" s="131" t="s">
        <v>769</v>
      </c>
      <c r="J402" s="131"/>
      <c r="K402" s="131"/>
      <c r="L402" s="131" t="s">
        <v>747</v>
      </c>
      <c r="M402" s="131"/>
      <c r="N402" s="131"/>
      <c r="O402" s="131"/>
      <c r="P402" s="130"/>
      <c r="Q402" s="134"/>
      <c r="R402" s="131">
        <f>YEAR(Tabla1[[#This Row],[Fecha Real EO]])</f>
        <v>1900</v>
      </c>
    </row>
    <row r="403" spans="2:18" ht="15.6">
      <c r="B403" s="143">
        <v>43228</v>
      </c>
      <c r="C403" s="131" t="s">
        <v>448</v>
      </c>
      <c r="D403" s="131" t="s">
        <v>1690</v>
      </c>
      <c r="E403" s="132" t="s">
        <v>1650</v>
      </c>
      <c r="F403" s="131">
        <v>628</v>
      </c>
      <c r="G403" s="135" t="s">
        <v>1691</v>
      </c>
      <c r="H403" s="131"/>
      <c r="I403" s="131" t="s">
        <v>741</v>
      </c>
      <c r="J403" s="131"/>
      <c r="K403" s="131"/>
      <c r="L403" s="131" t="s">
        <v>742</v>
      </c>
      <c r="M403" s="131"/>
      <c r="N403" s="131"/>
      <c r="O403" s="131"/>
      <c r="P403" s="130"/>
      <c r="Q403" s="134"/>
      <c r="R403" s="131">
        <f>YEAR(Tabla1[[#This Row],[Fecha Real EO]])</f>
        <v>1900</v>
      </c>
    </row>
    <row r="404" spans="2:18" ht="15.6">
      <c r="B404" s="130">
        <v>43230</v>
      </c>
      <c r="C404" s="131" t="s">
        <v>36</v>
      </c>
      <c r="D404" s="131"/>
      <c r="E404" s="132" t="s">
        <v>859</v>
      </c>
      <c r="F404" s="131">
        <v>629</v>
      </c>
      <c r="G404" s="135" t="s">
        <v>1692</v>
      </c>
      <c r="H404" s="131"/>
      <c r="I404" s="131" t="s">
        <v>769</v>
      </c>
      <c r="J404" s="131"/>
      <c r="K404" s="131"/>
      <c r="L404" s="131" t="s">
        <v>747</v>
      </c>
      <c r="M404" s="131"/>
      <c r="N404" s="131"/>
      <c r="O404" s="131"/>
      <c r="P404" s="130">
        <v>43759</v>
      </c>
      <c r="Q404" s="134">
        <v>43829</v>
      </c>
      <c r="R404" s="131">
        <f>YEAR(Tabla1[[#This Row],[Fecha Real EO]])</f>
        <v>2019</v>
      </c>
    </row>
    <row r="405" spans="2:18" ht="15.6">
      <c r="B405" s="130">
        <v>138</v>
      </c>
      <c r="C405" s="131" t="s">
        <v>448</v>
      </c>
      <c r="D405" s="131"/>
      <c r="E405" s="132" t="s">
        <v>1693</v>
      </c>
      <c r="F405" s="131">
        <v>630</v>
      </c>
      <c r="G405" s="135" t="s">
        <v>1694</v>
      </c>
      <c r="H405" s="131" t="s">
        <v>877</v>
      </c>
      <c r="I405" s="131" t="s">
        <v>741</v>
      </c>
      <c r="J405" s="131" t="s">
        <v>840</v>
      </c>
      <c r="K405" s="131" t="s">
        <v>68</v>
      </c>
      <c r="L405" s="131" t="s">
        <v>747</v>
      </c>
      <c r="M405" s="131"/>
      <c r="N405" s="131"/>
      <c r="O405" s="131"/>
      <c r="P405" s="130">
        <v>43027</v>
      </c>
      <c r="Q405" s="134"/>
      <c r="R405" s="131">
        <f>YEAR(Tabla1[[#This Row],[Fecha Real EO]])</f>
        <v>2017</v>
      </c>
    </row>
    <row r="406" spans="2:18" ht="15.6">
      <c r="B406" s="130">
        <v>139</v>
      </c>
      <c r="C406" s="131" t="s">
        <v>448</v>
      </c>
      <c r="D406" s="131"/>
      <c r="E406" s="132"/>
      <c r="F406" s="131">
        <v>631</v>
      </c>
      <c r="G406" s="135" t="s">
        <v>1695</v>
      </c>
      <c r="H406" s="131" t="s">
        <v>822</v>
      </c>
      <c r="I406" s="131" t="s">
        <v>840</v>
      </c>
      <c r="J406" s="131" t="s">
        <v>840</v>
      </c>
      <c r="K406" s="131" t="s">
        <v>439</v>
      </c>
      <c r="L406" s="131" t="s">
        <v>747</v>
      </c>
      <c r="M406" s="131"/>
      <c r="N406" s="131"/>
      <c r="O406" s="131"/>
      <c r="P406" s="130">
        <v>43312</v>
      </c>
      <c r="Q406" s="134">
        <v>43322</v>
      </c>
      <c r="R406" s="131">
        <f>YEAR(Tabla1[[#This Row],[Fecha Real EO]])</f>
        <v>2018</v>
      </c>
    </row>
    <row r="407" spans="2:18" ht="15.6">
      <c r="B407" s="130">
        <v>140</v>
      </c>
      <c r="C407" s="131" t="s">
        <v>448</v>
      </c>
      <c r="D407" s="131"/>
      <c r="E407" s="132" t="s">
        <v>1696</v>
      </c>
      <c r="F407" s="131">
        <v>632</v>
      </c>
      <c r="G407" s="135" t="s">
        <v>1697</v>
      </c>
      <c r="H407" s="131" t="s">
        <v>877</v>
      </c>
      <c r="I407" s="131" t="s">
        <v>840</v>
      </c>
      <c r="J407" s="131" t="s">
        <v>840</v>
      </c>
      <c r="K407" s="131" t="s">
        <v>87</v>
      </c>
      <c r="L407" s="131" t="s">
        <v>747</v>
      </c>
      <c r="M407" s="131"/>
      <c r="N407" s="131"/>
      <c r="O407" s="131"/>
      <c r="P407" s="130">
        <v>43329</v>
      </c>
      <c r="Q407" s="134">
        <v>43336</v>
      </c>
      <c r="R407" s="131">
        <f>YEAR(Tabla1[[#This Row],[Fecha Real EO]])</f>
        <v>2018</v>
      </c>
    </row>
    <row r="408" spans="2:18" ht="15.6">
      <c r="B408" s="130">
        <v>141</v>
      </c>
      <c r="C408" s="131" t="s">
        <v>448</v>
      </c>
      <c r="D408" s="131"/>
      <c r="E408" s="132" t="s">
        <v>1698</v>
      </c>
      <c r="F408" s="131">
        <v>633</v>
      </c>
      <c r="G408" s="135" t="s">
        <v>187</v>
      </c>
      <c r="H408" s="131" t="s">
        <v>877</v>
      </c>
      <c r="I408" s="131" t="s">
        <v>840</v>
      </c>
      <c r="J408" s="131" t="s">
        <v>840</v>
      </c>
      <c r="K408" s="131" t="s">
        <v>719</v>
      </c>
      <c r="L408" s="131" t="s">
        <v>747</v>
      </c>
      <c r="M408" s="131"/>
      <c r="N408" s="131"/>
      <c r="O408" s="131"/>
      <c r="P408" s="130">
        <v>43246</v>
      </c>
      <c r="Q408" s="134">
        <v>43256</v>
      </c>
      <c r="R408" s="131">
        <f>YEAR(Tabla1[[#This Row],[Fecha Real EO]])</f>
        <v>2018</v>
      </c>
    </row>
    <row r="409" spans="2:18" ht="15.6">
      <c r="B409" s="130">
        <v>142</v>
      </c>
      <c r="C409" s="131" t="s">
        <v>448</v>
      </c>
      <c r="D409" s="131"/>
      <c r="E409" s="132" t="s">
        <v>1699</v>
      </c>
      <c r="F409" s="131">
        <v>634</v>
      </c>
      <c r="G409" s="135" t="s">
        <v>1700</v>
      </c>
      <c r="H409" s="131" t="s">
        <v>877</v>
      </c>
      <c r="I409" s="131" t="s">
        <v>840</v>
      </c>
      <c r="J409" s="131" t="s">
        <v>840</v>
      </c>
      <c r="K409" s="131" t="s">
        <v>101</v>
      </c>
      <c r="L409" s="131" t="s">
        <v>747</v>
      </c>
      <c r="M409" s="131"/>
      <c r="N409" s="131"/>
      <c r="O409" s="131"/>
      <c r="P409" s="130">
        <v>43321</v>
      </c>
      <c r="Q409" s="134">
        <v>43336</v>
      </c>
      <c r="R409" s="131">
        <f>YEAR(Tabla1[[#This Row],[Fecha Real EO]])</f>
        <v>2018</v>
      </c>
    </row>
    <row r="410" spans="2:18" ht="15.6">
      <c r="B410" s="130">
        <v>143</v>
      </c>
      <c r="C410" s="131" t="s">
        <v>448</v>
      </c>
      <c r="D410" s="131"/>
      <c r="E410" s="132"/>
      <c r="F410" s="131">
        <v>635</v>
      </c>
      <c r="G410" s="135" t="s">
        <v>1701</v>
      </c>
      <c r="H410" s="131" t="s">
        <v>877</v>
      </c>
      <c r="I410" s="131" t="s">
        <v>840</v>
      </c>
      <c r="J410" s="131" t="s">
        <v>840</v>
      </c>
      <c r="K410" s="131" t="s">
        <v>87</v>
      </c>
      <c r="L410" s="131" t="s">
        <v>747</v>
      </c>
      <c r="M410" s="131"/>
      <c r="N410" s="131"/>
      <c r="O410" s="131"/>
      <c r="P410" s="130">
        <v>43344</v>
      </c>
      <c r="Q410" s="134">
        <v>43368</v>
      </c>
      <c r="R410" s="131">
        <f>YEAR(Tabla1[[#This Row],[Fecha Real EO]])</f>
        <v>2018</v>
      </c>
    </row>
    <row r="411" spans="2:18" ht="15.6">
      <c r="B411" s="130">
        <v>43235</v>
      </c>
      <c r="C411" s="131" t="s">
        <v>743</v>
      </c>
      <c r="D411" s="131" t="s">
        <v>1702</v>
      </c>
      <c r="E411" s="132" t="s">
        <v>110</v>
      </c>
      <c r="F411" s="131">
        <v>636</v>
      </c>
      <c r="G411" s="135" t="s">
        <v>1703</v>
      </c>
      <c r="H411" s="131"/>
      <c r="I411" s="131" t="s">
        <v>746</v>
      </c>
      <c r="J411" s="131"/>
      <c r="K411" s="131"/>
      <c r="L411" s="131" t="s">
        <v>747</v>
      </c>
      <c r="M411" s="131"/>
      <c r="N411" s="131"/>
      <c r="O411" s="131"/>
      <c r="P411" s="130" t="s">
        <v>1675</v>
      </c>
      <c r="Q411" s="134">
        <v>43635</v>
      </c>
      <c r="R411" s="131" t="e">
        <f>YEAR(Tabla1[[#This Row],[Fecha Real EO]])</f>
        <v>#VALUE!</v>
      </c>
    </row>
    <row r="412" spans="2:18" ht="15.6">
      <c r="B412" s="130">
        <v>43234</v>
      </c>
      <c r="C412" s="131" t="s">
        <v>743</v>
      </c>
      <c r="D412" s="131" t="s">
        <v>1704</v>
      </c>
      <c r="E412" s="132" t="s">
        <v>173</v>
      </c>
      <c r="F412" s="131">
        <v>637</v>
      </c>
      <c r="G412" s="135" t="s">
        <v>1705</v>
      </c>
      <c r="H412" s="131"/>
      <c r="I412" s="131" t="s">
        <v>1199</v>
      </c>
      <c r="J412" s="131" t="s">
        <v>1238</v>
      </c>
      <c r="K412" s="131" t="s">
        <v>68</v>
      </c>
      <c r="L412" s="131" t="s">
        <v>742</v>
      </c>
      <c r="M412" s="131"/>
      <c r="N412" s="131"/>
      <c r="O412" s="131"/>
      <c r="P412" s="130"/>
      <c r="Q412" s="134"/>
      <c r="R412" s="131">
        <f>YEAR(Tabla1[[#This Row],[Fecha Real EO]])</f>
        <v>1900</v>
      </c>
    </row>
    <row r="413" spans="2:18" ht="15.6">
      <c r="B413" s="130">
        <v>43724</v>
      </c>
      <c r="C413" s="131" t="s">
        <v>448</v>
      </c>
      <c r="D413" s="131" t="s">
        <v>1706</v>
      </c>
      <c r="E413" s="132" t="s">
        <v>1707</v>
      </c>
      <c r="F413" s="131">
        <v>641</v>
      </c>
      <c r="G413" s="135" t="s">
        <v>1708</v>
      </c>
      <c r="H413" s="131" t="s">
        <v>877</v>
      </c>
      <c r="I413" s="131" t="s">
        <v>741</v>
      </c>
      <c r="J413" s="131" t="s">
        <v>840</v>
      </c>
      <c r="K413" s="131" t="s">
        <v>719</v>
      </c>
      <c r="L413" s="131" t="s">
        <v>747</v>
      </c>
      <c r="M413" s="131"/>
      <c r="N413" s="131"/>
      <c r="O413" s="131"/>
      <c r="P413" s="130">
        <v>43818</v>
      </c>
      <c r="Q413" s="134">
        <v>43854</v>
      </c>
      <c r="R413" s="131">
        <f>YEAR(Tabla1[[#This Row],[Fecha Real EO]])</f>
        <v>2019</v>
      </c>
    </row>
    <row r="414" spans="2:18" ht="15.6">
      <c r="B414" s="130">
        <v>43234</v>
      </c>
      <c r="C414" s="131" t="s">
        <v>448</v>
      </c>
      <c r="D414" s="131" t="s">
        <v>1709</v>
      </c>
      <c r="E414" s="132" t="s">
        <v>1710</v>
      </c>
      <c r="F414" s="131">
        <v>642</v>
      </c>
      <c r="G414" s="135" t="s">
        <v>1711</v>
      </c>
      <c r="H414" s="131" t="s">
        <v>877</v>
      </c>
      <c r="I414" s="131" t="s">
        <v>840</v>
      </c>
      <c r="J414" s="131" t="s">
        <v>840</v>
      </c>
      <c r="K414" s="131" t="s">
        <v>719</v>
      </c>
      <c r="L414" s="131" t="s">
        <v>747</v>
      </c>
      <c r="M414" s="131"/>
      <c r="N414" s="131"/>
      <c r="O414" s="131"/>
      <c r="P414" s="130">
        <v>43243</v>
      </c>
      <c r="Q414" s="134">
        <v>43256</v>
      </c>
      <c r="R414" s="131">
        <f>YEAR(Tabla1[[#This Row],[Fecha Real EO]])</f>
        <v>2018</v>
      </c>
    </row>
    <row r="415" spans="2:18" ht="15.6">
      <c r="B415" s="130">
        <v>43236</v>
      </c>
      <c r="C415" s="131" t="s">
        <v>743</v>
      </c>
      <c r="D415" s="131" t="s">
        <v>1712</v>
      </c>
      <c r="E415" s="132" t="s">
        <v>181</v>
      </c>
      <c r="F415" s="131">
        <v>643</v>
      </c>
      <c r="G415" s="135" t="s">
        <v>1713</v>
      </c>
      <c r="H415" s="131" t="s">
        <v>777</v>
      </c>
      <c r="I415" s="131" t="s">
        <v>118</v>
      </c>
      <c r="J415" s="131" t="s">
        <v>720</v>
      </c>
      <c r="K415" s="131" t="s">
        <v>87</v>
      </c>
      <c r="L415" s="131" t="s">
        <v>852</v>
      </c>
      <c r="M415" s="131" t="s">
        <v>1714</v>
      </c>
      <c r="N415" s="131"/>
      <c r="O415" s="131"/>
      <c r="P415" s="130"/>
      <c r="Q415" s="134"/>
      <c r="R415" s="131">
        <f>YEAR(Tabla1[[#This Row],[Fecha Real EO]])</f>
        <v>1900</v>
      </c>
    </row>
    <row r="416" spans="2:18" ht="15.6">
      <c r="B416" s="130">
        <v>43234</v>
      </c>
      <c r="C416" s="131" t="s">
        <v>743</v>
      </c>
      <c r="D416" s="131" t="s">
        <v>1715</v>
      </c>
      <c r="E416" s="132" t="s">
        <v>832</v>
      </c>
      <c r="F416" s="131">
        <v>644</v>
      </c>
      <c r="G416" s="135" t="s">
        <v>1716</v>
      </c>
      <c r="H416" s="131"/>
      <c r="I416" s="131" t="s">
        <v>1092</v>
      </c>
      <c r="J416" s="131"/>
      <c r="K416" s="131"/>
      <c r="L416" s="131" t="s">
        <v>747</v>
      </c>
      <c r="M416" s="131"/>
      <c r="N416" s="131"/>
      <c r="O416" s="131"/>
      <c r="P416" s="130"/>
      <c r="Q416" s="134"/>
      <c r="R416" s="131">
        <f>YEAR(Tabla1[[#This Row],[Fecha Real EO]])</f>
        <v>1900</v>
      </c>
    </row>
    <row r="417" spans="2:18" ht="15.6">
      <c r="B417" s="130">
        <v>43328</v>
      </c>
      <c r="C417" s="131" t="s">
        <v>743</v>
      </c>
      <c r="D417" s="131" t="s">
        <v>1712</v>
      </c>
      <c r="E417" s="132" t="s">
        <v>1717</v>
      </c>
      <c r="F417" s="131">
        <v>645</v>
      </c>
      <c r="G417" s="135" t="s">
        <v>1718</v>
      </c>
      <c r="H417" s="131"/>
      <c r="I417" s="131" t="s">
        <v>751</v>
      </c>
      <c r="J417" s="131"/>
      <c r="K417" s="131"/>
      <c r="L417" s="131" t="s">
        <v>747</v>
      </c>
      <c r="M417" s="131"/>
      <c r="N417" s="131"/>
      <c r="O417" s="131"/>
      <c r="P417" s="130"/>
      <c r="Q417" s="134"/>
      <c r="R417" s="131">
        <f>YEAR(Tabla1[[#This Row],[Fecha Real EO]])</f>
        <v>1900</v>
      </c>
    </row>
    <row r="418" spans="2:18" ht="15.6">
      <c r="B418" s="130">
        <v>43237</v>
      </c>
      <c r="C418" s="131" t="s">
        <v>743</v>
      </c>
      <c r="D418" s="131" t="s">
        <v>1719</v>
      </c>
      <c r="E418" s="132" t="s">
        <v>206</v>
      </c>
      <c r="F418" s="131">
        <v>647</v>
      </c>
      <c r="G418" s="135" t="s">
        <v>1720</v>
      </c>
      <c r="H418" s="131" t="s">
        <v>757</v>
      </c>
      <c r="I418" s="131" t="s">
        <v>746</v>
      </c>
      <c r="J418" s="131"/>
      <c r="K418" s="131" t="s">
        <v>107</v>
      </c>
      <c r="L418" s="131" t="s">
        <v>747</v>
      </c>
      <c r="M418" s="131" t="s">
        <v>793</v>
      </c>
      <c r="N418" s="131" t="s">
        <v>1721</v>
      </c>
      <c r="O418" s="131"/>
      <c r="P418" s="130"/>
      <c r="Q418" s="134"/>
      <c r="R418" s="131">
        <f>YEAR(Tabla1[[#This Row],[Fecha Real EO]])</f>
        <v>1900</v>
      </c>
    </row>
    <row r="419" spans="2:18" ht="15.6">
      <c r="B419" s="130">
        <v>43237</v>
      </c>
      <c r="C419" s="131" t="s">
        <v>743</v>
      </c>
      <c r="D419" s="131" t="s">
        <v>1722</v>
      </c>
      <c r="E419" s="132" t="s">
        <v>95</v>
      </c>
      <c r="F419" s="131">
        <v>648</v>
      </c>
      <c r="G419" s="135" t="s">
        <v>1723</v>
      </c>
      <c r="H419" s="131"/>
      <c r="I419" s="131" t="s">
        <v>769</v>
      </c>
      <c r="J419" s="131"/>
      <c r="K419" s="131"/>
      <c r="L419" s="131" t="s">
        <v>747</v>
      </c>
      <c r="M419" s="131"/>
      <c r="N419" s="131"/>
      <c r="O419" s="131"/>
      <c r="P419" s="130"/>
      <c r="Q419" s="134"/>
      <c r="R419" s="131">
        <f>YEAR(Tabla1[[#This Row],[Fecha Real EO]])</f>
        <v>1900</v>
      </c>
    </row>
    <row r="420" spans="2:18" ht="15.6">
      <c r="B420" s="130">
        <v>43238</v>
      </c>
      <c r="C420" s="131" t="s">
        <v>743</v>
      </c>
      <c r="D420" s="131" t="s">
        <v>1724</v>
      </c>
      <c r="E420" s="132" t="s">
        <v>95</v>
      </c>
      <c r="F420" s="131">
        <v>649</v>
      </c>
      <c r="G420" s="135" t="s">
        <v>1725</v>
      </c>
      <c r="H420" s="131"/>
      <c r="I420" s="131" t="s">
        <v>762</v>
      </c>
      <c r="J420" s="131" t="s">
        <v>175</v>
      </c>
      <c r="K420" s="131"/>
      <c r="L420" s="131" t="s">
        <v>747</v>
      </c>
      <c r="M420" s="131"/>
      <c r="N420" s="131"/>
      <c r="O420" s="131"/>
      <c r="P420" s="130" t="s">
        <v>1675</v>
      </c>
      <c r="Q420" s="134">
        <v>43675</v>
      </c>
      <c r="R420" s="131" t="e">
        <f>YEAR(Tabla1[[#This Row],[Fecha Real EO]])</f>
        <v>#VALUE!</v>
      </c>
    </row>
    <row r="421" spans="2:18" ht="15.6">
      <c r="B421" s="130">
        <v>144</v>
      </c>
      <c r="C421" s="131" t="s">
        <v>448</v>
      </c>
      <c r="D421" s="144"/>
      <c r="E421" s="145"/>
      <c r="F421" s="144">
        <v>651</v>
      </c>
      <c r="G421" s="137" t="s">
        <v>1726</v>
      </c>
      <c r="H421" s="131" t="s">
        <v>877</v>
      </c>
      <c r="I421" s="131" t="s">
        <v>840</v>
      </c>
      <c r="J421" s="144" t="s">
        <v>840</v>
      </c>
      <c r="K421" s="131" t="s">
        <v>63</v>
      </c>
      <c r="L421" s="131" t="s">
        <v>747</v>
      </c>
      <c r="M421" s="131"/>
      <c r="N421" s="131"/>
      <c r="O421" s="131"/>
      <c r="P421" s="130">
        <v>43313</v>
      </c>
      <c r="Q421" s="134">
        <v>43326</v>
      </c>
      <c r="R421" s="131">
        <f>YEAR(Tabla1[[#This Row],[Fecha Real EO]])</f>
        <v>2018</v>
      </c>
    </row>
    <row r="422" spans="2:18" ht="15.6">
      <c r="B422" s="130">
        <v>145</v>
      </c>
      <c r="C422" s="131" t="s">
        <v>448</v>
      </c>
      <c r="D422" s="144"/>
      <c r="E422" s="145"/>
      <c r="F422" s="144">
        <v>653</v>
      </c>
      <c r="G422" s="137" t="s">
        <v>1727</v>
      </c>
      <c r="H422" s="131" t="s">
        <v>877</v>
      </c>
      <c r="I422" s="131" t="s">
        <v>840</v>
      </c>
      <c r="J422" s="144" t="s">
        <v>840</v>
      </c>
      <c r="K422" s="131" t="s">
        <v>82</v>
      </c>
      <c r="L422" s="131" t="s">
        <v>747</v>
      </c>
      <c r="M422" s="131"/>
      <c r="N422" s="131"/>
      <c r="O422" s="131"/>
      <c r="P422" s="130">
        <v>43511</v>
      </c>
      <c r="Q422" s="134">
        <v>43537</v>
      </c>
      <c r="R422" s="131">
        <f>YEAR(Tabla1[[#This Row],[Fecha Real EO]])</f>
        <v>2019</v>
      </c>
    </row>
    <row r="423" spans="2:18" ht="15.6">
      <c r="B423" s="130">
        <v>146</v>
      </c>
      <c r="C423" s="131" t="s">
        <v>448</v>
      </c>
      <c r="D423" s="144"/>
      <c r="E423" s="145"/>
      <c r="F423" s="144">
        <v>654</v>
      </c>
      <c r="G423" s="137" t="s">
        <v>1728</v>
      </c>
      <c r="H423" s="131" t="s">
        <v>877</v>
      </c>
      <c r="I423" s="131" t="s">
        <v>840</v>
      </c>
      <c r="J423" s="144" t="s">
        <v>840</v>
      </c>
      <c r="K423" s="131" t="s">
        <v>82</v>
      </c>
      <c r="L423" s="131" t="s">
        <v>747</v>
      </c>
      <c r="M423" s="131"/>
      <c r="N423" s="131"/>
      <c r="O423" s="131"/>
      <c r="P423" s="130">
        <v>43511</v>
      </c>
      <c r="Q423" s="134">
        <v>43537</v>
      </c>
      <c r="R423" s="131">
        <f>YEAR(Tabla1[[#This Row],[Fecha Real EO]])</f>
        <v>2019</v>
      </c>
    </row>
    <row r="424" spans="2:18" ht="15.6">
      <c r="B424" s="130">
        <v>43244</v>
      </c>
      <c r="C424" s="131" t="s">
        <v>36</v>
      </c>
      <c r="D424" s="131" t="s">
        <v>1729</v>
      </c>
      <c r="E424" s="132" t="s">
        <v>206</v>
      </c>
      <c r="F424" s="131">
        <v>655</v>
      </c>
      <c r="G424" s="135" t="s">
        <v>1730</v>
      </c>
      <c r="H424" s="131" t="s">
        <v>757</v>
      </c>
      <c r="I424" s="131" t="s">
        <v>249</v>
      </c>
      <c r="J424" s="131" t="s">
        <v>751</v>
      </c>
      <c r="K424" s="12" t="s">
        <v>107</v>
      </c>
      <c r="L424" s="131" t="s">
        <v>747</v>
      </c>
      <c r="M424" s="131"/>
      <c r="N424" s="131"/>
      <c r="O424" s="131"/>
      <c r="P424" s="130">
        <v>43713</v>
      </c>
      <c r="Q424" s="134">
        <v>43796</v>
      </c>
      <c r="R424" s="131">
        <f>YEAR(Tabla1[[#This Row],[Fecha Real EO]])</f>
        <v>2019</v>
      </c>
    </row>
    <row r="425" spans="2:18" ht="15.6">
      <c r="B425" s="130">
        <v>43244</v>
      </c>
      <c r="C425" s="131" t="s">
        <v>36</v>
      </c>
      <c r="D425" s="131" t="s">
        <v>1731</v>
      </c>
      <c r="E425" s="132" t="s">
        <v>206</v>
      </c>
      <c r="F425" s="131">
        <v>656</v>
      </c>
      <c r="G425" s="135" t="s">
        <v>1732</v>
      </c>
      <c r="H425" s="131" t="s">
        <v>757</v>
      </c>
      <c r="I425" s="131" t="s">
        <v>249</v>
      </c>
      <c r="J425" s="131" t="s">
        <v>751</v>
      </c>
      <c r="K425" s="131"/>
      <c r="L425" s="131" t="s">
        <v>747</v>
      </c>
      <c r="M425" s="131"/>
      <c r="N425" s="131"/>
      <c r="O425" s="131"/>
      <c r="P425" s="130">
        <v>43713</v>
      </c>
      <c r="Q425" s="134">
        <v>43796</v>
      </c>
      <c r="R425" s="131">
        <f>YEAR(Tabla1[[#This Row],[Fecha Real EO]])</f>
        <v>2019</v>
      </c>
    </row>
    <row r="426" spans="2:18" ht="15.6">
      <c r="B426" s="130">
        <v>43245</v>
      </c>
      <c r="C426" s="131" t="s">
        <v>448</v>
      </c>
      <c r="D426" s="131" t="s">
        <v>1733</v>
      </c>
      <c r="E426" s="132" t="s">
        <v>1650</v>
      </c>
      <c r="F426" s="131">
        <v>657</v>
      </c>
      <c r="G426" s="135" t="s">
        <v>1734</v>
      </c>
      <c r="H426" s="131" t="s">
        <v>877</v>
      </c>
      <c r="I426" s="131" t="s">
        <v>741</v>
      </c>
      <c r="J426" s="131"/>
      <c r="K426" s="131"/>
      <c r="L426" s="131" t="s">
        <v>742</v>
      </c>
      <c r="M426" s="131"/>
      <c r="N426" s="131"/>
      <c r="O426" s="131"/>
      <c r="P426" s="130"/>
      <c r="Q426" s="134"/>
      <c r="R426" s="131">
        <f>YEAR(Tabla1[[#This Row],[Fecha Real EO]])</f>
        <v>1900</v>
      </c>
    </row>
    <row r="427" spans="2:18" ht="15.6">
      <c r="B427" s="130">
        <v>43245</v>
      </c>
      <c r="C427" s="131" t="s">
        <v>448</v>
      </c>
      <c r="D427" s="131" t="s">
        <v>1735</v>
      </c>
      <c r="E427" s="132" t="s">
        <v>1650</v>
      </c>
      <c r="F427" s="131">
        <v>658</v>
      </c>
      <c r="G427" s="135" t="s">
        <v>1736</v>
      </c>
      <c r="H427" s="131"/>
      <c r="I427" s="131" t="s">
        <v>741</v>
      </c>
      <c r="J427" s="131"/>
      <c r="K427" s="131"/>
      <c r="L427" s="131" t="s">
        <v>742</v>
      </c>
      <c r="M427" s="131"/>
      <c r="N427" s="131"/>
      <c r="O427" s="131"/>
      <c r="P427" s="130"/>
      <c r="Q427" s="134"/>
      <c r="R427" s="131">
        <f>YEAR(Tabla1[[#This Row],[Fecha Real EO]])</f>
        <v>1900</v>
      </c>
    </row>
    <row r="428" spans="2:18" ht="15.6">
      <c r="B428" s="130">
        <v>43249</v>
      </c>
      <c r="C428" s="131" t="s">
        <v>743</v>
      </c>
      <c r="D428" s="131" t="s">
        <v>1737</v>
      </c>
      <c r="E428" s="132" t="s">
        <v>206</v>
      </c>
      <c r="F428" s="131">
        <v>659</v>
      </c>
      <c r="G428" s="135" t="s">
        <v>1738</v>
      </c>
      <c r="H428" s="131" t="s">
        <v>757</v>
      </c>
      <c r="I428" s="131" t="s">
        <v>746</v>
      </c>
      <c r="J428" s="131"/>
      <c r="K428" s="131" t="s">
        <v>107</v>
      </c>
      <c r="L428" s="131" t="s">
        <v>747</v>
      </c>
      <c r="M428" s="131" t="s">
        <v>793</v>
      </c>
      <c r="N428" s="131"/>
      <c r="O428" s="131"/>
      <c r="P428" s="130"/>
      <c r="Q428" s="134"/>
      <c r="R428" s="131">
        <f>YEAR(Tabla1[[#This Row],[Fecha Real EO]])</f>
        <v>1900</v>
      </c>
    </row>
    <row r="429" spans="2:18" ht="15.6">
      <c r="B429" s="130">
        <v>147</v>
      </c>
      <c r="C429" s="131" t="s">
        <v>448</v>
      </c>
      <c r="D429" s="131"/>
      <c r="E429" s="132" t="s">
        <v>715</v>
      </c>
      <c r="F429" s="131">
        <v>661</v>
      </c>
      <c r="G429" s="135" t="s">
        <v>449</v>
      </c>
      <c r="H429" s="131" t="s">
        <v>822</v>
      </c>
      <c r="I429" s="131" t="s">
        <v>171</v>
      </c>
      <c r="J429" s="131" t="s">
        <v>751</v>
      </c>
      <c r="K429" s="131"/>
      <c r="L429" s="131" t="s">
        <v>742</v>
      </c>
      <c r="M429" s="131"/>
      <c r="N429" s="131"/>
      <c r="O429" s="131"/>
      <c r="P429" s="130"/>
      <c r="Q429" s="134"/>
      <c r="R429" s="131">
        <f>YEAR(Tabla1[[#This Row],[Fecha Real EO]])</f>
        <v>1900</v>
      </c>
    </row>
    <row r="430" spans="2:18" ht="15.6">
      <c r="B430" s="130">
        <v>148</v>
      </c>
      <c r="C430" s="131" t="s">
        <v>448</v>
      </c>
      <c r="D430" s="131"/>
      <c r="E430" s="132"/>
      <c r="F430" s="131">
        <v>662</v>
      </c>
      <c r="G430" s="135" t="s">
        <v>1739</v>
      </c>
      <c r="H430" s="131" t="s">
        <v>877</v>
      </c>
      <c r="I430" s="131" t="s">
        <v>741</v>
      </c>
      <c r="J430" s="131" t="s">
        <v>840</v>
      </c>
      <c r="K430" s="131" t="s">
        <v>87</v>
      </c>
      <c r="L430" s="131" t="s">
        <v>747</v>
      </c>
      <c r="M430" s="131"/>
      <c r="N430" s="131"/>
      <c r="O430" s="131"/>
      <c r="P430" s="130">
        <v>43578</v>
      </c>
      <c r="Q430" s="134">
        <v>43580</v>
      </c>
      <c r="R430" s="131">
        <f>YEAR(Tabla1[[#This Row],[Fecha Real EO]])</f>
        <v>2019</v>
      </c>
    </row>
    <row r="431" spans="2:18" ht="15.6">
      <c r="B431" s="130">
        <v>42668</v>
      </c>
      <c r="C431" s="131" t="s">
        <v>448</v>
      </c>
      <c r="D431" s="131" t="s">
        <v>1740</v>
      </c>
      <c r="E431" s="132" t="s">
        <v>451</v>
      </c>
      <c r="F431" s="131">
        <v>663</v>
      </c>
      <c r="G431" s="135" t="s">
        <v>452</v>
      </c>
      <c r="H431" s="131" t="s">
        <v>877</v>
      </c>
      <c r="I431" s="131" t="s">
        <v>171</v>
      </c>
      <c r="J431" s="131" t="s">
        <v>840</v>
      </c>
      <c r="K431" s="131" t="s">
        <v>68</v>
      </c>
      <c r="L431" s="131" t="s">
        <v>852</v>
      </c>
      <c r="M431" s="131"/>
      <c r="N431" s="131"/>
      <c r="O431" s="131"/>
      <c r="P431" s="130"/>
      <c r="Q431" s="134"/>
      <c r="R431" s="131">
        <f>YEAR(Tabla1[[#This Row],[Fecha Real EO]])</f>
        <v>1900</v>
      </c>
    </row>
    <row r="432" spans="2:18" ht="15.6">
      <c r="B432" s="130">
        <v>43511</v>
      </c>
      <c r="C432" s="131" t="s">
        <v>36</v>
      </c>
      <c r="D432" s="131" t="s">
        <v>1741</v>
      </c>
      <c r="E432" s="132" t="s">
        <v>1742</v>
      </c>
      <c r="F432" s="131">
        <v>667</v>
      </c>
      <c r="G432" s="135" t="s">
        <v>1743</v>
      </c>
      <c r="H432" s="131" t="s">
        <v>777</v>
      </c>
      <c r="I432" s="131" t="s">
        <v>741</v>
      </c>
      <c r="J432" s="131" t="s">
        <v>751</v>
      </c>
      <c r="K432" s="131" t="s">
        <v>39</v>
      </c>
      <c r="L432" s="131" t="s">
        <v>747</v>
      </c>
      <c r="M432" s="131"/>
      <c r="N432" s="131" t="s">
        <v>1570</v>
      </c>
      <c r="O432" s="131"/>
      <c r="P432" s="130">
        <v>44063</v>
      </c>
      <c r="Q432" s="134">
        <v>44152</v>
      </c>
      <c r="R432" s="131">
        <f>YEAR(Tabla1[[#This Row],[Fecha Real EO]])</f>
        <v>2020</v>
      </c>
    </row>
    <row r="433" spans="2:18" ht="15.6">
      <c r="B433" s="130">
        <v>43255</v>
      </c>
      <c r="C433" s="131" t="s">
        <v>448</v>
      </c>
      <c r="D433" s="131" t="s">
        <v>1744</v>
      </c>
      <c r="E433" s="132" t="s">
        <v>1642</v>
      </c>
      <c r="F433" s="131">
        <v>668</v>
      </c>
      <c r="G433" s="135" t="s">
        <v>1745</v>
      </c>
      <c r="H433" s="131" t="s">
        <v>877</v>
      </c>
      <c r="I433" s="131" t="s">
        <v>741</v>
      </c>
      <c r="J433" s="131"/>
      <c r="K433" s="131"/>
      <c r="L433" s="131" t="s">
        <v>742</v>
      </c>
      <c r="M433" s="131"/>
      <c r="N433" s="131"/>
      <c r="O433" s="131"/>
      <c r="P433" s="130"/>
      <c r="Q433" s="134"/>
      <c r="R433" s="131">
        <f>YEAR(Tabla1[[#This Row],[Fecha Real EO]])</f>
        <v>1900</v>
      </c>
    </row>
    <row r="434" spans="2:18" ht="15.6">
      <c r="B434" s="130">
        <v>43258</v>
      </c>
      <c r="C434" s="131" t="s">
        <v>743</v>
      </c>
      <c r="D434" s="131" t="s">
        <v>1746</v>
      </c>
      <c r="E434" s="132" t="s">
        <v>85</v>
      </c>
      <c r="F434" s="131">
        <v>670</v>
      </c>
      <c r="G434" s="135" t="s">
        <v>1747</v>
      </c>
      <c r="H434" s="131"/>
      <c r="I434" s="131" t="s">
        <v>762</v>
      </c>
      <c r="J434" s="131" t="s">
        <v>840</v>
      </c>
      <c r="K434" s="131"/>
      <c r="L434" s="131" t="s">
        <v>747</v>
      </c>
      <c r="M434" s="131"/>
      <c r="N434" s="131"/>
      <c r="O434" s="131"/>
      <c r="P434" s="130"/>
      <c r="Q434" s="134"/>
      <c r="R434" s="131">
        <f>YEAR(Tabla1[[#This Row],[Fecha Real EO]])</f>
        <v>1900</v>
      </c>
    </row>
    <row r="435" spans="2:18" ht="15.6">
      <c r="B435" s="130">
        <v>43843</v>
      </c>
      <c r="C435" s="131" t="s">
        <v>448</v>
      </c>
      <c r="D435" s="131" t="s">
        <v>1748</v>
      </c>
      <c r="E435" s="132" t="s">
        <v>1501</v>
      </c>
      <c r="F435" s="131">
        <v>671</v>
      </c>
      <c r="G435" s="135" t="s">
        <v>1749</v>
      </c>
      <c r="H435" s="131" t="s">
        <v>877</v>
      </c>
      <c r="I435" s="131" t="s">
        <v>741</v>
      </c>
      <c r="J435" s="131" t="s">
        <v>840</v>
      </c>
      <c r="K435" s="131" t="s">
        <v>101</v>
      </c>
      <c r="L435" s="131" t="s">
        <v>747</v>
      </c>
      <c r="M435" s="131"/>
      <c r="N435" s="131"/>
      <c r="O435" s="131"/>
      <c r="P435" s="130">
        <v>44086</v>
      </c>
      <c r="Q435" s="134">
        <v>44099</v>
      </c>
      <c r="R435" s="131">
        <f>YEAR(Tabla1[[#This Row],[Fecha Real EO]])</f>
        <v>2020</v>
      </c>
    </row>
    <row r="436" spans="2:18" ht="15.6">
      <c r="B436" s="130">
        <v>43699</v>
      </c>
      <c r="C436" s="131" t="s">
        <v>448</v>
      </c>
      <c r="D436" s="131" t="s">
        <v>1750</v>
      </c>
      <c r="E436" s="132" t="s">
        <v>1501</v>
      </c>
      <c r="F436" s="131">
        <v>672</v>
      </c>
      <c r="G436" s="135" t="s">
        <v>1751</v>
      </c>
      <c r="H436" s="131" t="s">
        <v>877</v>
      </c>
      <c r="I436" s="131" t="s">
        <v>741</v>
      </c>
      <c r="J436" s="131" t="s">
        <v>840</v>
      </c>
      <c r="K436" s="131" t="s">
        <v>143</v>
      </c>
      <c r="L436" s="131" t="s">
        <v>747</v>
      </c>
      <c r="M436" s="131"/>
      <c r="N436" s="131"/>
      <c r="O436" s="131"/>
      <c r="P436" s="130">
        <v>43714</v>
      </c>
      <c r="Q436" s="134">
        <v>43731</v>
      </c>
      <c r="R436" s="131">
        <f>YEAR(Tabla1[[#This Row],[Fecha Real EO]])</f>
        <v>2019</v>
      </c>
    </row>
    <row r="437" spans="2:18" ht="15.6">
      <c r="B437" s="130">
        <v>43262</v>
      </c>
      <c r="C437" s="131" t="s">
        <v>448</v>
      </c>
      <c r="D437" s="131" t="s">
        <v>1752</v>
      </c>
      <c r="E437" s="132" t="s">
        <v>1501</v>
      </c>
      <c r="F437" s="131">
        <v>673</v>
      </c>
      <c r="G437" s="135" t="s">
        <v>1753</v>
      </c>
      <c r="H437" s="131" t="s">
        <v>877</v>
      </c>
      <c r="I437" s="131" t="s">
        <v>741</v>
      </c>
      <c r="J437" s="131" t="s">
        <v>769</v>
      </c>
      <c r="K437" s="131" t="s">
        <v>143</v>
      </c>
      <c r="L437" s="131" t="s">
        <v>747</v>
      </c>
      <c r="M437" s="131"/>
      <c r="N437" s="131"/>
      <c r="O437" s="131"/>
      <c r="P437" s="130">
        <v>43665</v>
      </c>
      <c r="Q437" s="134">
        <v>43679</v>
      </c>
      <c r="R437" s="131">
        <f>YEAR(Tabla1[[#This Row],[Fecha Real EO]])</f>
        <v>2019</v>
      </c>
    </row>
    <row r="438" spans="2:18" ht="15.6">
      <c r="B438" s="130">
        <v>43262</v>
      </c>
      <c r="C438" s="131" t="s">
        <v>448</v>
      </c>
      <c r="D438" s="131" t="s">
        <v>1754</v>
      </c>
      <c r="E438" s="132" t="s">
        <v>1501</v>
      </c>
      <c r="F438" s="131">
        <v>674</v>
      </c>
      <c r="G438" s="135" t="s">
        <v>1755</v>
      </c>
      <c r="H438" s="131" t="s">
        <v>877</v>
      </c>
      <c r="I438" s="131" t="s">
        <v>741</v>
      </c>
      <c r="J438" s="131" t="s">
        <v>175</v>
      </c>
      <c r="K438" s="131" t="s">
        <v>101</v>
      </c>
      <c r="L438" s="131" t="s">
        <v>747</v>
      </c>
      <c r="M438" s="131"/>
      <c r="N438" s="131"/>
      <c r="O438" s="131"/>
      <c r="P438" s="130">
        <v>43698</v>
      </c>
      <c r="Q438" s="134">
        <v>43706</v>
      </c>
      <c r="R438" s="131">
        <f>YEAR(Tabla1[[#This Row],[Fecha Real EO]])</f>
        <v>2019</v>
      </c>
    </row>
    <row r="439" spans="2:18" ht="15.6">
      <c r="B439" s="130">
        <v>43263</v>
      </c>
      <c r="C439" s="131" t="s">
        <v>448</v>
      </c>
      <c r="D439" s="131" t="s">
        <v>1756</v>
      </c>
      <c r="E439" s="132" t="s">
        <v>1757</v>
      </c>
      <c r="F439" s="131">
        <v>675</v>
      </c>
      <c r="G439" s="135" t="s">
        <v>1758</v>
      </c>
      <c r="H439" s="131" t="s">
        <v>877</v>
      </c>
      <c r="I439" s="131" t="s">
        <v>840</v>
      </c>
      <c r="J439" s="131" t="s">
        <v>840</v>
      </c>
      <c r="K439" s="131" t="s">
        <v>143</v>
      </c>
      <c r="L439" s="131" t="s">
        <v>747</v>
      </c>
      <c r="M439" s="131"/>
      <c r="N439" s="131"/>
      <c r="O439" s="131"/>
      <c r="P439" s="130">
        <v>43404</v>
      </c>
      <c r="Q439" s="134">
        <v>43410</v>
      </c>
      <c r="R439" s="131">
        <f>YEAR(Tabla1[[#This Row],[Fecha Real EO]])</f>
        <v>2018</v>
      </c>
    </row>
    <row r="440" spans="2:18" ht="15.6">
      <c r="B440" s="130">
        <v>43263</v>
      </c>
      <c r="C440" s="131" t="s">
        <v>448</v>
      </c>
      <c r="D440" s="131" t="s">
        <v>1759</v>
      </c>
      <c r="E440" s="132" t="s">
        <v>1760</v>
      </c>
      <c r="F440" s="131">
        <v>676</v>
      </c>
      <c r="G440" s="135" t="s">
        <v>1761</v>
      </c>
      <c r="H440" s="131" t="s">
        <v>877</v>
      </c>
      <c r="I440" s="131" t="s">
        <v>840</v>
      </c>
      <c r="J440" s="131" t="s">
        <v>840</v>
      </c>
      <c r="K440" s="131" t="s">
        <v>719</v>
      </c>
      <c r="L440" s="131" t="s">
        <v>747</v>
      </c>
      <c r="M440" s="131"/>
      <c r="N440" s="131"/>
      <c r="O440" s="131"/>
      <c r="P440" s="130">
        <v>43347</v>
      </c>
      <c r="Q440" s="134">
        <v>43368</v>
      </c>
      <c r="R440" s="131">
        <f>YEAR(Tabla1[[#This Row],[Fecha Real EO]])</f>
        <v>2018</v>
      </c>
    </row>
    <row r="441" spans="2:18" ht="15.6">
      <c r="B441" s="130">
        <v>43858</v>
      </c>
      <c r="C441" s="131" t="s">
        <v>60</v>
      </c>
      <c r="D441" s="131" t="s">
        <v>1762</v>
      </c>
      <c r="E441" s="132" t="s">
        <v>391</v>
      </c>
      <c r="F441" s="131">
        <v>677</v>
      </c>
      <c r="G441" s="137" t="s">
        <v>1763</v>
      </c>
      <c r="H441" s="131" t="s">
        <v>877</v>
      </c>
      <c r="I441" s="131" t="s">
        <v>249</v>
      </c>
      <c r="J441" s="131" t="s">
        <v>175</v>
      </c>
      <c r="K441" s="131" t="s">
        <v>82</v>
      </c>
      <c r="L441" s="131" t="s">
        <v>852</v>
      </c>
      <c r="M441" s="130">
        <v>44255</v>
      </c>
      <c r="N441" s="130">
        <v>44239</v>
      </c>
      <c r="O441" s="130">
        <v>44896</v>
      </c>
      <c r="P441" s="130"/>
      <c r="Q441" s="130"/>
      <c r="R441" s="131">
        <f>YEAR(Tabla1[[#This Row],[Fecha Real EO]])</f>
        <v>1900</v>
      </c>
    </row>
    <row r="442" spans="2:18" ht="15.6">
      <c r="B442" s="130">
        <v>150</v>
      </c>
      <c r="C442" s="131" t="s">
        <v>448</v>
      </c>
      <c r="D442" s="131"/>
      <c r="E442" s="132"/>
      <c r="F442" s="131">
        <v>678</v>
      </c>
      <c r="G442" s="135" t="s">
        <v>1764</v>
      </c>
      <c r="H442" s="131" t="s">
        <v>877</v>
      </c>
      <c r="I442" s="131" t="s">
        <v>840</v>
      </c>
      <c r="J442" s="131" t="s">
        <v>840</v>
      </c>
      <c r="K442" s="131" t="s">
        <v>101</v>
      </c>
      <c r="L442" s="131" t="s">
        <v>747</v>
      </c>
      <c r="M442" s="131"/>
      <c r="N442" s="131"/>
      <c r="O442" s="131"/>
      <c r="P442" s="130">
        <v>43334</v>
      </c>
      <c r="Q442" s="134">
        <v>43342</v>
      </c>
      <c r="R442" s="131">
        <f>YEAR(Tabla1[[#This Row],[Fecha Real EO]])</f>
        <v>2018</v>
      </c>
    </row>
    <row r="443" spans="2:18" ht="15.6">
      <c r="B443" s="130">
        <v>151</v>
      </c>
      <c r="C443" s="131" t="s">
        <v>448</v>
      </c>
      <c r="D443" s="131"/>
      <c r="E443" s="132"/>
      <c r="F443" s="131">
        <v>679</v>
      </c>
      <c r="G443" s="135" t="s">
        <v>1765</v>
      </c>
      <c r="H443" s="131" t="s">
        <v>877</v>
      </c>
      <c r="I443" s="131" t="s">
        <v>840</v>
      </c>
      <c r="J443" s="131" t="s">
        <v>840</v>
      </c>
      <c r="K443" s="131" t="s">
        <v>719</v>
      </c>
      <c r="L443" s="131" t="s">
        <v>747</v>
      </c>
      <c r="M443" s="131"/>
      <c r="N443" s="131"/>
      <c r="O443" s="131"/>
      <c r="P443" s="130">
        <v>43320</v>
      </c>
      <c r="Q443" s="134">
        <v>43326</v>
      </c>
      <c r="R443" s="131">
        <f>YEAR(Tabla1[[#This Row],[Fecha Real EO]])</f>
        <v>2018</v>
      </c>
    </row>
    <row r="444" spans="2:18" ht="15.6">
      <c r="B444" s="130">
        <v>152</v>
      </c>
      <c r="C444" s="131" t="s">
        <v>448</v>
      </c>
      <c r="D444" s="131"/>
      <c r="E444" s="132"/>
      <c r="F444" s="131">
        <v>680</v>
      </c>
      <c r="G444" s="135" t="s">
        <v>1766</v>
      </c>
      <c r="H444" s="131"/>
      <c r="I444" s="131" t="s">
        <v>741</v>
      </c>
      <c r="J444" s="131"/>
      <c r="K444" s="131"/>
      <c r="L444" s="131" t="s">
        <v>742</v>
      </c>
      <c r="M444" s="131"/>
      <c r="N444" s="131"/>
      <c r="O444" s="131"/>
      <c r="P444" s="130"/>
      <c r="Q444" s="134"/>
      <c r="R444" s="131">
        <f>YEAR(Tabla1[[#This Row],[Fecha Real EO]])</f>
        <v>1900</v>
      </c>
    </row>
    <row r="445" spans="2:18" ht="15.6">
      <c r="B445" s="130">
        <v>153</v>
      </c>
      <c r="C445" s="131" t="s">
        <v>448</v>
      </c>
      <c r="D445" s="131"/>
      <c r="E445" s="132"/>
      <c r="F445" s="131">
        <v>681</v>
      </c>
      <c r="G445" s="135" t="s">
        <v>1767</v>
      </c>
      <c r="H445" s="131" t="s">
        <v>877</v>
      </c>
      <c r="I445" s="131" t="s">
        <v>741</v>
      </c>
      <c r="J445" s="131" t="s">
        <v>840</v>
      </c>
      <c r="K445" s="131" t="s">
        <v>87</v>
      </c>
      <c r="L445" s="131" t="s">
        <v>747</v>
      </c>
      <c r="M445" s="131"/>
      <c r="N445" s="131"/>
      <c r="O445" s="131"/>
      <c r="P445" s="130">
        <v>43697</v>
      </c>
      <c r="Q445" s="134">
        <v>43706</v>
      </c>
      <c r="R445" s="131">
        <f>YEAR(Tabla1[[#This Row],[Fecha Real EO]])</f>
        <v>2019</v>
      </c>
    </row>
    <row r="446" spans="2:18" ht="15.6">
      <c r="B446" s="130">
        <v>154</v>
      </c>
      <c r="C446" s="131" t="s">
        <v>448</v>
      </c>
      <c r="D446" s="131"/>
      <c r="E446" s="132"/>
      <c r="F446" s="131">
        <v>682</v>
      </c>
      <c r="G446" s="135" t="s">
        <v>1768</v>
      </c>
      <c r="H446" s="131" t="s">
        <v>1483</v>
      </c>
      <c r="I446" s="131" t="s">
        <v>741</v>
      </c>
      <c r="J446" s="131"/>
      <c r="K446" s="131"/>
      <c r="L446" s="131" t="s">
        <v>742</v>
      </c>
      <c r="M446" s="131"/>
      <c r="N446" s="131"/>
      <c r="O446" s="131"/>
      <c r="P446" s="130"/>
      <c r="Q446" s="134"/>
      <c r="R446" s="131">
        <f>YEAR(Tabla1[[#This Row],[Fecha Real EO]])</f>
        <v>1900</v>
      </c>
    </row>
    <row r="447" spans="2:18" ht="15.6">
      <c r="B447" s="130">
        <v>155</v>
      </c>
      <c r="C447" s="131" t="s">
        <v>448</v>
      </c>
      <c r="D447" s="131"/>
      <c r="E447" s="132"/>
      <c r="F447" s="131">
        <v>683</v>
      </c>
      <c r="G447" s="135" t="s">
        <v>1769</v>
      </c>
      <c r="H447" s="131" t="s">
        <v>877</v>
      </c>
      <c r="I447" s="131" t="s">
        <v>840</v>
      </c>
      <c r="J447" s="131" t="s">
        <v>840</v>
      </c>
      <c r="K447" s="131" t="s">
        <v>87</v>
      </c>
      <c r="L447" s="131" t="s">
        <v>747</v>
      </c>
      <c r="M447" s="131"/>
      <c r="N447" s="131"/>
      <c r="O447" s="131"/>
      <c r="P447" s="130">
        <v>43396</v>
      </c>
      <c r="Q447" s="134">
        <v>43410</v>
      </c>
      <c r="R447" s="131">
        <f>YEAR(Tabla1[[#This Row],[Fecha Real EO]])</f>
        <v>2018</v>
      </c>
    </row>
    <row r="448" spans="2:18" ht="15.6">
      <c r="B448" s="130">
        <v>156</v>
      </c>
      <c r="C448" s="131" t="s">
        <v>448</v>
      </c>
      <c r="D448" s="131"/>
      <c r="E448" s="132"/>
      <c r="F448" s="131">
        <v>684</v>
      </c>
      <c r="G448" s="135" t="s">
        <v>1770</v>
      </c>
      <c r="H448" s="131"/>
      <c r="I448" s="131" t="s">
        <v>741</v>
      </c>
      <c r="J448" s="131"/>
      <c r="K448" s="131"/>
      <c r="L448" s="131" t="s">
        <v>742</v>
      </c>
      <c r="M448" s="131"/>
      <c r="N448" s="131"/>
      <c r="O448" s="131"/>
      <c r="P448" s="130"/>
      <c r="Q448" s="134"/>
      <c r="R448" s="131">
        <f>YEAR(Tabla1[[#This Row],[Fecha Real EO]])</f>
        <v>1900</v>
      </c>
    </row>
    <row r="449" spans="2:18" ht="15.6">
      <c r="B449" s="130">
        <v>157</v>
      </c>
      <c r="C449" s="131" t="s">
        <v>448</v>
      </c>
      <c r="D449" s="131"/>
      <c r="E449" s="132"/>
      <c r="F449" s="131">
        <v>685</v>
      </c>
      <c r="G449" s="135" t="s">
        <v>1771</v>
      </c>
      <c r="H449" s="131" t="s">
        <v>1191</v>
      </c>
      <c r="I449" s="131" t="s">
        <v>741</v>
      </c>
      <c r="J449" s="131" t="s">
        <v>840</v>
      </c>
      <c r="K449" s="131" t="s">
        <v>68</v>
      </c>
      <c r="L449" s="131" t="s">
        <v>747</v>
      </c>
      <c r="M449" s="131"/>
      <c r="N449" s="131"/>
      <c r="O449" s="131"/>
      <c r="P449" s="130">
        <v>43720</v>
      </c>
      <c r="Q449" s="134">
        <v>43791</v>
      </c>
      <c r="R449" s="131">
        <f>YEAR(Tabla1[[#This Row],[Fecha Real EO]])</f>
        <v>2019</v>
      </c>
    </row>
    <row r="450" spans="2:18" ht="15.6">
      <c r="B450" s="130">
        <v>43672</v>
      </c>
      <c r="C450" s="131" t="s">
        <v>448</v>
      </c>
      <c r="D450" s="131"/>
      <c r="E450" s="132" t="s">
        <v>1772</v>
      </c>
      <c r="F450" s="131">
        <v>686</v>
      </c>
      <c r="G450" s="135" t="s">
        <v>1773</v>
      </c>
      <c r="H450" s="131" t="s">
        <v>877</v>
      </c>
      <c r="I450" s="131" t="s">
        <v>741</v>
      </c>
      <c r="J450" s="131" t="s">
        <v>840</v>
      </c>
      <c r="K450" s="131" t="s">
        <v>719</v>
      </c>
      <c r="L450" s="131" t="s">
        <v>747</v>
      </c>
      <c r="M450" s="131"/>
      <c r="N450" s="131"/>
      <c r="O450" s="131"/>
      <c r="P450" s="130">
        <v>43704</v>
      </c>
      <c r="Q450" s="134">
        <v>43718</v>
      </c>
      <c r="R450" s="131">
        <f>YEAR(Tabla1[[#This Row],[Fecha Real EO]])</f>
        <v>2019</v>
      </c>
    </row>
    <row r="451" spans="2:18" ht="15.6">
      <c r="B451" s="130">
        <v>158</v>
      </c>
      <c r="C451" s="131" t="s">
        <v>448</v>
      </c>
      <c r="D451" s="131"/>
      <c r="E451" s="132"/>
      <c r="F451" s="131">
        <v>687</v>
      </c>
      <c r="G451" s="135" t="s">
        <v>1774</v>
      </c>
      <c r="H451" s="131" t="s">
        <v>877</v>
      </c>
      <c r="I451" s="131" t="s">
        <v>741</v>
      </c>
      <c r="J451" s="131"/>
      <c r="K451" s="131"/>
      <c r="L451" s="131" t="s">
        <v>742</v>
      </c>
      <c r="M451" s="131"/>
      <c r="N451" s="131"/>
      <c r="O451" s="131"/>
      <c r="P451" s="130"/>
      <c r="Q451" s="134"/>
      <c r="R451" s="131">
        <f>YEAR(Tabla1[[#This Row],[Fecha Real EO]])</f>
        <v>1900</v>
      </c>
    </row>
    <row r="452" spans="2:18" ht="15.6">
      <c r="B452" s="130">
        <v>44055</v>
      </c>
      <c r="C452" s="131" t="s">
        <v>1775</v>
      </c>
      <c r="D452" s="131"/>
      <c r="E452" s="132" t="s">
        <v>1776</v>
      </c>
      <c r="F452" s="131">
        <v>688</v>
      </c>
      <c r="G452" s="135" t="s">
        <v>1777</v>
      </c>
      <c r="H452" s="131" t="s">
        <v>822</v>
      </c>
      <c r="I452" s="131" t="s">
        <v>741</v>
      </c>
      <c r="J452" s="131"/>
      <c r="K452" s="131"/>
      <c r="L452" s="131" t="s">
        <v>747</v>
      </c>
      <c r="M452" s="131"/>
      <c r="N452" s="131"/>
      <c r="O452" s="131"/>
      <c r="P452" s="130">
        <v>44161</v>
      </c>
      <c r="Q452" s="134">
        <v>44195</v>
      </c>
      <c r="R452" s="131">
        <f>YEAR(Tabla1[[#This Row],[Fecha Real EO]])</f>
        <v>2020</v>
      </c>
    </row>
    <row r="453" spans="2:18" ht="15.6">
      <c r="B453" s="130">
        <v>160</v>
      </c>
      <c r="C453" s="131" t="s">
        <v>448</v>
      </c>
      <c r="D453" s="131"/>
      <c r="E453" s="132"/>
      <c r="F453" s="131">
        <v>689</v>
      </c>
      <c r="G453" s="135" t="s">
        <v>1778</v>
      </c>
      <c r="H453" s="131"/>
      <c r="I453" s="131" t="s">
        <v>741</v>
      </c>
      <c r="J453" s="131"/>
      <c r="K453" s="131"/>
      <c r="L453" s="131" t="s">
        <v>742</v>
      </c>
      <c r="M453" s="131"/>
      <c r="N453" s="131"/>
      <c r="O453" s="131"/>
      <c r="P453" s="130"/>
      <c r="Q453" s="134"/>
      <c r="R453" s="131">
        <f>YEAR(Tabla1[[#This Row],[Fecha Real EO]])</f>
        <v>1900</v>
      </c>
    </row>
    <row r="454" spans="2:18" ht="15.6">
      <c r="B454" s="130">
        <v>161</v>
      </c>
      <c r="C454" s="131" t="s">
        <v>448</v>
      </c>
      <c r="D454" s="131"/>
      <c r="E454" s="132"/>
      <c r="F454" s="131">
        <v>690</v>
      </c>
      <c r="G454" s="135" t="s">
        <v>1779</v>
      </c>
      <c r="H454" s="131" t="s">
        <v>822</v>
      </c>
      <c r="I454" s="131" t="s">
        <v>741</v>
      </c>
      <c r="J454" s="131"/>
      <c r="K454" s="131"/>
      <c r="L454" s="131" t="s">
        <v>742</v>
      </c>
      <c r="M454" s="131"/>
      <c r="N454" s="131"/>
      <c r="O454" s="131"/>
      <c r="P454" s="130"/>
      <c r="Q454" s="134"/>
      <c r="R454" s="131">
        <f>YEAR(Tabla1[[#This Row],[Fecha Real EO]])</f>
        <v>1900</v>
      </c>
    </row>
    <row r="455" spans="2:18" ht="15.6">
      <c r="B455" s="130">
        <v>162</v>
      </c>
      <c r="C455" s="131" t="s">
        <v>448</v>
      </c>
      <c r="D455" s="131"/>
      <c r="E455" s="132"/>
      <c r="F455" s="131">
        <v>691</v>
      </c>
      <c r="G455" s="135" t="s">
        <v>1780</v>
      </c>
      <c r="H455" s="131" t="s">
        <v>822</v>
      </c>
      <c r="I455" s="131" t="s">
        <v>741</v>
      </c>
      <c r="J455" s="131"/>
      <c r="K455" s="131"/>
      <c r="L455" s="131" t="s">
        <v>742</v>
      </c>
      <c r="M455" s="131"/>
      <c r="N455" s="131"/>
      <c r="O455" s="131"/>
      <c r="P455" s="130"/>
      <c r="Q455" s="134"/>
      <c r="R455" s="131">
        <f>YEAR(Tabla1[[#This Row],[Fecha Real EO]])</f>
        <v>1900</v>
      </c>
    </row>
    <row r="456" spans="2:18" ht="15.6">
      <c r="B456" s="130">
        <v>163</v>
      </c>
      <c r="C456" s="131" t="s">
        <v>448</v>
      </c>
      <c r="D456" s="131"/>
      <c r="E456" s="132"/>
      <c r="F456" s="131">
        <v>692</v>
      </c>
      <c r="G456" s="135" t="s">
        <v>1781</v>
      </c>
      <c r="H456" s="131" t="s">
        <v>877</v>
      </c>
      <c r="I456" s="131" t="s">
        <v>741</v>
      </c>
      <c r="J456" s="131" t="s">
        <v>840</v>
      </c>
      <c r="K456" s="131" t="s">
        <v>68</v>
      </c>
      <c r="L456" s="131" t="s">
        <v>747</v>
      </c>
      <c r="M456" s="131"/>
      <c r="N456" s="131"/>
      <c r="O456" s="131"/>
      <c r="P456" s="130">
        <v>43614</v>
      </c>
      <c r="Q456" s="134">
        <v>43619</v>
      </c>
      <c r="R456" s="131">
        <f>YEAR(Tabla1[[#This Row],[Fecha Real EO]])</f>
        <v>2019</v>
      </c>
    </row>
    <row r="457" spans="2:18" ht="15.6">
      <c r="B457" s="130">
        <v>42726</v>
      </c>
      <c r="C457" s="131" t="s">
        <v>448</v>
      </c>
      <c r="D457" s="131" t="s">
        <v>1782</v>
      </c>
      <c r="E457" s="132" t="s">
        <v>453</v>
      </c>
      <c r="F457" s="131">
        <v>693</v>
      </c>
      <c r="G457" s="135" t="s">
        <v>454</v>
      </c>
      <c r="H457" s="131" t="s">
        <v>1483</v>
      </c>
      <c r="I457" s="131" t="s">
        <v>171</v>
      </c>
      <c r="J457" s="131" t="s">
        <v>840</v>
      </c>
      <c r="K457" s="131" t="s">
        <v>68</v>
      </c>
      <c r="L457" s="131" t="s">
        <v>852</v>
      </c>
      <c r="M457" s="131"/>
      <c r="N457" s="131"/>
      <c r="O457" s="131"/>
      <c r="P457" s="130"/>
      <c r="Q457" s="134"/>
      <c r="R457" s="131">
        <f>YEAR(Tabla1[[#This Row],[Fecha Real EO]])</f>
        <v>1900</v>
      </c>
    </row>
    <row r="458" spans="2:18" ht="15.6">
      <c r="B458" s="130">
        <v>165</v>
      </c>
      <c r="C458" s="131" t="s">
        <v>448</v>
      </c>
      <c r="D458" s="131"/>
      <c r="E458" s="132"/>
      <c r="F458" s="131">
        <v>694</v>
      </c>
      <c r="G458" s="135" t="s">
        <v>1783</v>
      </c>
      <c r="H458" s="131" t="s">
        <v>822</v>
      </c>
      <c r="I458" s="131" t="s">
        <v>741</v>
      </c>
      <c r="J458" s="131"/>
      <c r="K458" s="131"/>
      <c r="L458" s="131" t="s">
        <v>742</v>
      </c>
      <c r="M458" s="131"/>
      <c r="N458" s="131"/>
      <c r="O458" s="131"/>
      <c r="P458" s="130"/>
      <c r="Q458" s="134"/>
      <c r="R458" s="131">
        <f>YEAR(Tabla1[[#This Row],[Fecha Real EO]])</f>
        <v>1900</v>
      </c>
    </row>
    <row r="459" spans="2:18" ht="15.6">
      <c r="B459" s="130">
        <v>166</v>
      </c>
      <c r="C459" s="131" t="s">
        <v>448</v>
      </c>
      <c r="D459" s="131"/>
      <c r="E459" s="132"/>
      <c r="F459" s="131">
        <v>695</v>
      </c>
      <c r="G459" s="135" t="s">
        <v>1784</v>
      </c>
      <c r="H459" s="131" t="s">
        <v>877</v>
      </c>
      <c r="I459" s="131" t="s">
        <v>741</v>
      </c>
      <c r="J459" s="131"/>
      <c r="K459" s="131"/>
      <c r="L459" s="131" t="s">
        <v>742</v>
      </c>
      <c r="M459" s="131"/>
      <c r="N459" s="131"/>
      <c r="O459" s="131"/>
      <c r="P459" s="130"/>
      <c r="Q459" s="134"/>
      <c r="R459" s="131">
        <f>YEAR(Tabla1[[#This Row],[Fecha Real EO]])</f>
        <v>1900</v>
      </c>
    </row>
    <row r="460" spans="2:18" ht="15.6">
      <c r="B460" s="130">
        <v>167</v>
      </c>
      <c r="C460" s="131" t="s">
        <v>448</v>
      </c>
      <c r="D460" s="131"/>
      <c r="E460" s="132"/>
      <c r="F460" s="131">
        <v>696</v>
      </c>
      <c r="G460" s="135" t="s">
        <v>1785</v>
      </c>
      <c r="H460" s="131" t="s">
        <v>877</v>
      </c>
      <c r="I460" s="131" t="s">
        <v>840</v>
      </c>
      <c r="J460" s="131" t="s">
        <v>840</v>
      </c>
      <c r="K460" s="131" t="s">
        <v>87</v>
      </c>
      <c r="L460" s="131" t="s">
        <v>747</v>
      </c>
      <c r="M460" s="131"/>
      <c r="N460" s="131"/>
      <c r="O460" s="131"/>
      <c r="P460" s="130">
        <v>43523</v>
      </c>
      <c r="Q460" s="134">
        <v>43523</v>
      </c>
      <c r="R460" s="131">
        <f>YEAR(Tabla1[[#This Row],[Fecha Real EO]])</f>
        <v>2019</v>
      </c>
    </row>
    <row r="461" spans="2:18" ht="15.6">
      <c r="B461" s="130">
        <v>42964</v>
      </c>
      <c r="C461" s="131" t="s">
        <v>448</v>
      </c>
      <c r="D461" s="131"/>
      <c r="E461" s="132" t="s">
        <v>1786</v>
      </c>
      <c r="F461" s="131">
        <v>697</v>
      </c>
      <c r="G461" s="135" t="s">
        <v>264</v>
      </c>
      <c r="H461" s="131" t="s">
        <v>1483</v>
      </c>
      <c r="I461" s="131" t="s">
        <v>171</v>
      </c>
      <c r="J461" s="131"/>
      <c r="K461" s="131" t="s">
        <v>101</v>
      </c>
      <c r="L461" s="131" t="s">
        <v>852</v>
      </c>
      <c r="M461" s="131"/>
      <c r="N461" s="131"/>
      <c r="O461" s="131"/>
      <c r="P461" s="130"/>
      <c r="Q461" s="134"/>
      <c r="R461" s="131">
        <f>YEAR(Tabla1[[#This Row],[Fecha Real EO]])</f>
        <v>1900</v>
      </c>
    </row>
    <row r="462" spans="2:18" ht="15.6">
      <c r="B462" s="130">
        <v>169</v>
      </c>
      <c r="C462" s="131" t="s">
        <v>448</v>
      </c>
      <c r="D462" s="131"/>
      <c r="E462" s="132"/>
      <c r="F462" s="131">
        <v>698</v>
      </c>
      <c r="G462" s="135" t="s">
        <v>1787</v>
      </c>
      <c r="H462" s="131" t="s">
        <v>877</v>
      </c>
      <c r="I462" s="131" t="s">
        <v>741</v>
      </c>
      <c r="J462" s="131" t="s">
        <v>840</v>
      </c>
      <c r="K462" s="131" t="s">
        <v>63</v>
      </c>
      <c r="L462" s="131" t="s">
        <v>747</v>
      </c>
      <c r="M462" s="131"/>
      <c r="N462" s="131"/>
      <c r="O462" s="131"/>
      <c r="P462" s="130">
        <v>43645</v>
      </c>
      <c r="Q462" s="134">
        <v>43654</v>
      </c>
      <c r="R462" s="131">
        <f>YEAR(Tabla1[[#This Row],[Fecha Real EO]])</f>
        <v>2019</v>
      </c>
    </row>
    <row r="463" spans="2:18" ht="15.6">
      <c r="B463" s="130">
        <v>170</v>
      </c>
      <c r="C463" s="131" t="s">
        <v>448</v>
      </c>
      <c r="D463" s="131"/>
      <c r="E463" s="132"/>
      <c r="F463" s="131">
        <v>699</v>
      </c>
      <c r="G463" s="135" t="s">
        <v>1788</v>
      </c>
      <c r="H463" s="131" t="s">
        <v>1544</v>
      </c>
      <c r="I463" s="131" t="s">
        <v>741</v>
      </c>
      <c r="J463" s="131"/>
      <c r="K463" s="131"/>
      <c r="L463" s="131" t="s">
        <v>742</v>
      </c>
      <c r="M463" s="131"/>
      <c r="N463" s="131"/>
      <c r="O463" s="131"/>
      <c r="P463" s="130"/>
      <c r="Q463" s="134"/>
      <c r="R463" s="131">
        <f>YEAR(Tabla1[[#This Row],[Fecha Real EO]])</f>
        <v>1900</v>
      </c>
    </row>
    <row r="464" spans="2:18" ht="15.6">
      <c r="B464" s="130">
        <v>171</v>
      </c>
      <c r="C464" s="131" t="s">
        <v>448</v>
      </c>
      <c r="D464" s="131"/>
      <c r="E464" s="132"/>
      <c r="F464" s="131">
        <v>700</v>
      </c>
      <c r="G464" s="135" t="s">
        <v>1789</v>
      </c>
      <c r="H464" s="131"/>
      <c r="I464" s="131" t="s">
        <v>741</v>
      </c>
      <c r="J464" s="131"/>
      <c r="K464" s="131"/>
      <c r="L464" s="131" t="s">
        <v>742</v>
      </c>
      <c r="M464" s="131"/>
      <c r="N464" s="131"/>
      <c r="O464" s="131"/>
      <c r="P464" s="130"/>
      <c r="Q464" s="134"/>
      <c r="R464" s="131">
        <f>YEAR(Tabla1[[#This Row],[Fecha Real EO]])</f>
        <v>1900</v>
      </c>
    </row>
    <row r="465" spans="2:18" ht="15.6">
      <c r="B465" s="130">
        <v>172</v>
      </c>
      <c r="C465" s="131" t="s">
        <v>448</v>
      </c>
      <c r="D465" s="131"/>
      <c r="E465" s="132"/>
      <c r="F465" s="131">
        <v>701</v>
      </c>
      <c r="G465" s="135" t="s">
        <v>1790</v>
      </c>
      <c r="H465" s="131" t="s">
        <v>877</v>
      </c>
      <c r="I465" s="131" t="s">
        <v>741</v>
      </c>
      <c r="J465" s="131"/>
      <c r="K465" s="131"/>
      <c r="L465" s="131" t="s">
        <v>742</v>
      </c>
      <c r="M465" s="131"/>
      <c r="N465" s="131"/>
      <c r="O465" s="131"/>
      <c r="P465" s="130"/>
      <c r="Q465" s="134"/>
      <c r="R465" s="131">
        <f>YEAR(Tabla1[[#This Row],[Fecha Real EO]])</f>
        <v>1900</v>
      </c>
    </row>
    <row r="466" spans="2:18" ht="15.6">
      <c r="B466" s="130">
        <v>43815</v>
      </c>
      <c r="C466" s="131" t="s">
        <v>448</v>
      </c>
      <c r="D466" s="131"/>
      <c r="E466" s="132" t="s">
        <v>1791</v>
      </c>
      <c r="F466" s="131">
        <v>702</v>
      </c>
      <c r="G466" s="135" t="s">
        <v>1792</v>
      </c>
      <c r="H466" s="131" t="s">
        <v>877</v>
      </c>
      <c r="I466" s="131" t="s">
        <v>741</v>
      </c>
      <c r="J466" s="131" t="s">
        <v>840</v>
      </c>
      <c r="K466" s="131" t="s">
        <v>68</v>
      </c>
      <c r="L466" s="131" t="s">
        <v>747</v>
      </c>
      <c r="M466" s="131"/>
      <c r="N466" s="131"/>
      <c r="O466" s="131"/>
      <c r="P466" s="130">
        <v>44055</v>
      </c>
      <c r="Q466" s="134">
        <v>44083</v>
      </c>
      <c r="R466" s="131">
        <f>YEAR(Tabla1[[#This Row],[Fecha Real EO]])</f>
        <v>2020</v>
      </c>
    </row>
    <row r="467" spans="2:18" ht="15.6">
      <c r="B467" s="130">
        <v>43944</v>
      </c>
      <c r="C467" s="131" t="s">
        <v>448</v>
      </c>
      <c r="D467" s="131"/>
      <c r="E467" s="132"/>
      <c r="F467" s="131">
        <v>703</v>
      </c>
      <c r="G467" s="135" t="s">
        <v>1793</v>
      </c>
      <c r="H467" s="131" t="s">
        <v>877</v>
      </c>
      <c r="I467" s="131" t="s">
        <v>751</v>
      </c>
      <c r="J467" s="131" t="s">
        <v>741</v>
      </c>
      <c r="K467" s="131" t="s">
        <v>68</v>
      </c>
      <c r="L467" s="131" t="s">
        <v>742</v>
      </c>
      <c r="M467" s="131"/>
      <c r="N467" s="131"/>
      <c r="O467" s="131"/>
      <c r="P467" s="130"/>
      <c r="Q467" s="134"/>
      <c r="R467" s="131">
        <f>YEAR(Tabla1[[#This Row],[Fecha Real EO]])</f>
        <v>1900</v>
      </c>
    </row>
    <row r="468" spans="2:18" ht="15.6">
      <c r="B468" s="130">
        <v>168</v>
      </c>
      <c r="C468" s="131" t="s">
        <v>448</v>
      </c>
      <c r="D468" s="131"/>
      <c r="E468" s="132"/>
      <c r="F468" s="131">
        <v>704</v>
      </c>
      <c r="G468" s="135" t="s">
        <v>1794</v>
      </c>
      <c r="H468" s="131" t="s">
        <v>877</v>
      </c>
      <c r="I468" s="131" t="s">
        <v>751</v>
      </c>
      <c r="J468" s="131" t="s">
        <v>840</v>
      </c>
      <c r="K468" s="131" t="s">
        <v>719</v>
      </c>
      <c r="L468" s="131" t="s">
        <v>742</v>
      </c>
      <c r="M468" s="131"/>
      <c r="N468" s="131"/>
      <c r="O468" s="131"/>
      <c r="P468" s="130"/>
      <c r="Q468" s="134"/>
      <c r="R468" s="131">
        <f>YEAR(Tabla1[[#This Row],[Fecha Real EO]])</f>
        <v>1900</v>
      </c>
    </row>
    <row r="469" spans="2:18" ht="15.6">
      <c r="B469" s="130">
        <v>175</v>
      </c>
      <c r="C469" s="131" t="s">
        <v>448</v>
      </c>
      <c r="D469" s="131"/>
      <c r="E469" s="132"/>
      <c r="F469" s="131">
        <v>705</v>
      </c>
      <c r="G469" s="135" t="s">
        <v>1795</v>
      </c>
      <c r="H469" s="131" t="s">
        <v>949</v>
      </c>
      <c r="I469" s="131" t="s">
        <v>741</v>
      </c>
      <c r="J469" s="131"/>
      <c r="K469" s="131"/>
      <c r="L469" s="131" t="s">
        <v>742</v>
      </c>
      <c r="M469" s="131"/>
      <c r="N469" s="131"/>
      <c r="O469" s="131"/>
      <c r="P469" s="130"/>
      <c r="Q469" s="134"/>
      <c r="R469" s="131">
        <f>YEAR(Tabla1[[#This Row],[Fecha Real EO]])</f>
        <v>1900</v>
      </c>
    </row>
    <row r="470" spans="2:18" ht="15.6">
      <c r="B470" s="130">
        <v>176</v>
      </c>
      <c r="C470" s="131" t="s">
        <v>448</v>
      </c>
      <c r="D470" s="131"/>
      <c r="E470" s="132"/>
      <c r="F470" s="131">
        <v>706</v>
      </c>
      <c r="G470" s="135" t="s">
        <v>1796</v>
      </c>
      <c r="H470" s="131" t="s">
        <v>877</v>
      </c>
      <c r="I470" s="131" t="s">
        <v>840</v>
      </c>
      <c r="J470" s="131" t="s">
        <v>840</v>
      </c>
      <c r="K470" s="131" t="s">
        <v>82</v>
      </c>
      <c r="L470" s="131" t="s">
        <v>747</v>
      </c>
      <c r="M470" s="131"/>
      <c r="N470" s="131"/>
      <c r="O470" s="131"/>
      <c r="P470" s="130">
        <v>43509</v>
      </c>
      <c r="Q470" s="134">
        <v>43515</v>
      </c>
      <c r="R470" s="131">
        <f>YEAR(Tabla1[[#This Row],[Fecha Real EO]])</f>
        <v>2019</v>
      </c>
    </row>
    <row r="471" spans="2:18" ht="15.6">
      <c r="B471" s="130">
        <v>177</v>
      </c>
      <c r="C471" s="131" t="s">
        <v>448</v>
      </c>
      <c r="D471" s="131"/>
      <c r="E471" s="132"/>
      <c r="F471" s="131">
        <v>707</v>
      </c>
      <c r="G471" s="135" t="s">
        <v>1797</v>
      </c>
      <c r="H471" s="131" t="s">
        <v>877</v>
      </c>
      <c r="I471" s="131" t="s">
        <v>840</v>
      </c>
      <c r="J471" s="131" t="s">
        <v>840</v>
      </c>
      <c r="K471" s="131" t="s">
        <v>82</v>
      </c>
      <c r="L471" s="131" t="s">
        <v>747</v>
      </c>
      <c r="M471" s="131"/>
      <c r="N471" s="131"/>
      <c r="O471" s="131"/>
      <c r="P471" s="130">
        <v>43509</v>
      </c>
      <c r="Q471" s="134">
        <v>43515</v>
      </c>
      <c r="R471" s="131">
        <f>YEAR(Tabla1[[#This Row],[Fecha Real EO]])</f>
        <v>2019</v>
      </c>
    </row>
    <row r="472" spans="2:18" ht="15.6">
      <c r="B472" s="130">
        <v>43272</v>
      </c>
      <c r="C472" s="131" t="s">
        <v>743</v>
      </c>
      <c r="D472" s="131" t="s">
        <v>1798</v>
      </c>
      <c r="E472" s="132" t="s">
        <v>1717</v>
      </c>
      <c r="F472" s="131">
        <v>708</v>
      </c>
      <c r="G472" s="135" t="s">
        <v>1799</v>
      </c>
      <c r="H472" s="131"/>
      <c r="I472" s="131" t="s">
        <v>751</v>
      </c>
      <c r="J472" s="131"/>
      <c r="K472" s="131"/>
      <c r="L472" s="131" t="s">
        <v>747</v>
      </c>
      <c r="M472" s="131"/>
      <c r="N472" s="131"/>
      <c r="O472" s="131"/>
      <c r="P472" s="130"/>
      <c r="Q472" s="134"/>
      <c r="R472" s="131">
        <f>YEAR(Tabla1[[#This Row],[Fecha Real EO]])</f>
        <v>1900</v>
      </c>
    </row>
    <row r="473" spans="2:18" ht="15.6">
      <c r="B473" s="130">
        <v>178</v>
      </c>
      <c r="C473" s="131" t="s">
        <v>448</v>
      </c>
      <c r="D473" s="131"/>
      <c r="E473" s="132"/>
      <c r="F473" s="131">
        <v>709</v>
      </c>
      <c r="G473" s="135" t="s">
        <v>1800</v>
      </c>
      <c r="H473" s="131" t="s">
        <v>877</v>
      </c>
      <c r="I473" s="131" t="s">
        <v>741</v>
      </c>
      <c r="J473" s="131"/>
      <c r="K473" s="131"/>
      <c r="L473" s="131" t="s">
        <v>742</v>
      </c>
      <c r="M473" s="131"/>
      <c r="N473" s="131"/>
      <c r="O473" s="131"/>
      <c r="P473" s="130"/>
      <c r="Q473" s="134"/>
      <c r="R473" s="131">
        <f>YEAR(Tabla1[[#This Row],[Fecha Real EO]])</f>
        <v>1900</v>
      </c>
    </row>
    <row r="474" spans="2:18" ht="15.6">
      <c r="B474" s="130">
        <v>43271</v>
      </c>
      <c r="C474" s="131" t="s">
        <v>743</v>
      </c>
      <c r="D474" s="131" t="s">
        <v>1801</v>
      </c>
      <c r="E474" s="132" t="s">
        <v>95</v>
      </c>
      <c r="F474" s="131">
        <v>710</v>
      </c>
      <c r="G474" s="135" t="s">
        <v>1802</v>
      </c>
      <c r="H474" s="131"/>
      <c r="I474" s="131" t="s">
        <v>175</v>
      </c>
      <c r="J474" s="131" t="s">
        <v>840</v>
      </c>
      <c r="K474" s="131"/>
      <c r="L474" s="131" t="s">
        <v>747</v>
      </c>
      <c r="M474" s="131"/>
      <c r="N474" s="131"/>
      <c r="O474" s="131"/>
      <c r="P474" s="130"/>
      <c r="Q474" s="134"/>
      <c r="R474" s="131">
        <f>YEAR(Tabla1[[#This Row],[Fecha Real EO]])</f>
        <v>1900</v>
      </c>
    </row>
    <row r="475" spans="2:18" ht="15.6">
      <c r="B475" s="130">
        <v>43704</v>
      </c>
      <c r="C475" s="131" t="s">
        <v>448</v>
      </c>
      <c r="D475" s="131"/>
      <c r="E475" s="132" t="s">
        <v>1803</v>
      </c>
      <c r="F475" s="131">
        <v>711</v>
      </c>
      <c r="G475" s="135" t="s">
        <v>1804</v>
      </c>
      <c r="H475" s="131" t="s">
        <v>877</v>
      </c>
      <c r="I475" s="131" t="s">
        <v>741</v>
      </c>
      <c r="J475" s="131" t="s">
        <v>840</v>
      </c>
      <c r="K475" s="131" t="s">
        <v>87</v>
      </c>
      <c r="L475" s="131" t="s">
        <v>747</v>
      </c>
      <c r="M475" s="131"/>
      <c r="N475" s="131"/>
      <c r="O475" s="131"/>
      <c r="P475" s="130">
        <v>43834</v>
      </c>
      <c r="Q475" s="134">
        <v>43857</v>
      </c>
      <c r="R475" s="131">
        <f>YEAR(Tabla1[[#This Row],[Fecha Real EO]])</f>
        <v>2020</v>
      </c>
    </row>
    <row r="476" spans="2:18" ht="15.6">
      <c r="B476" s="130">
        <v>43272</v>
      </c>
      <c r="C476" s="131" t="s">
        <v>743</v>
      </c>
      <c r="D476" s="131" t="s">
        <v>1805</v>
      </c>
      <c r="E476" s="132" t="s">
        <v>95</v>
      </c>
      <c r="F476" s="131">
        <v>712</v>
      </c>
      <c r="G476" s="135" t="s">
        <v>1806</v>
      </c>
      <c r="H476" s="131"/>
      <c r="I476" s="131" t="s">
        <v>769</v>
      </c>
      <c r="J476" s="131"/>
      <c r="K476" s="131"/>
      <c r="L476" s="131" t="s">
        <v>747</v>
      </c>
      <c r="M476" s="131"/>
      <c r="N476" s="131"/>
      <c r="O476" s="131"/>
      <c r="P476" s="130"/>
      <c r="Q476" s="134"/>
      <c r="R476" s="131">
        <f>YEAR(Tabla1[[#This Row],[Fecha Real EO]])</f>
        <v>1900</v>
      </c>
    </row>
    <row r="477" spans="2:18" ht="15.6">
      <c r="B477" s="130">
        <v>43272</v>
      </c>
      <c r="C477" s="131" t="s">
        <v>743</v>
      </c>
      <c r="D477" s="131" t="s">
        <v>1807</v>
      </c>
      <c r="E477" s="132" t="s">
        <v>95</v>
      </c>
      <c r="F477" s="131">
        <v>713</v>
      </c>
      <c r="G477" s="135" t="s">
        <v>1808</v>
      </c>
      <c r="H477" s="131"/>
      <c r="I477" s="131" t="s">
        <v>840</v>
      </c>
      <c r="J477" s="131" t="s">
        <v>769</v>
      </c>
      <c r="K477" s="131"/>
      <c r="L477" s="131" t="s">
        <v>747</v>
      </c>
      <c r="M477" s="131"/>
      <c r="N477" s="131"/>
      <c r="O477" s="131"/>
      <c r="P477" s="130"/>
      <c r="Q477" s="134"/>
      <c r="R477" s="131">
        <f>YEAR(Tabla1[[#This Row],[Fecha Real EO]])</f>
        <v>1900</v>
      </c>
    </row>
    <row r="478" spans="2:18" ht="15.6">
      <c r="B478" s="130">
        <v>43276</v>
      </c>
      <c r="C478" s="131" t="s">
        <v>743</v>
      </c>
      <c r="D478" s="131" t="s">
        <v>1809</v>
      </c>
      <c r="E478" s="132" t="s">
        <v>95</v>
      </c>
      <c r="F478" s="131">
        <v>714</v>
      </c>
      <c r="G478" s="135" t="s">
        <v>1810</v>
      </c>
      <c r="H478" s="131"/>
      <c r="I478" s="131" t="s">
        <v>175</v>
      </c>
      <c r="J478" s="131" t="s">
        <v>840</v>
      </c>
      <c r="K478" s="131"/>
      <c r="L478" s="131" t="s">
        <v>747</v>
      </c>
      <c r="M478" s="131"/>
      <c r="N478" s="131"/>
      <c r="O478" s="131"/>
      <c r="P478" s="130"/>
      <c r="Q478" s="134"/>
      <c r="R478" s="131">
        <f>YEAR(Tabla1[[#This Row],[Fecha Real EO]])</f>
        <v>1900</v>
      </c>
    </row>
    <row r="479" spans="2:18" ht="15.6">
      <c r="B479" s="130">
        <v>43700</v>
      </c>
      <c r="C479" s="131" t="s">
        <v>448</v>
      </c>
      <c r="D479" s="131" t="s">
        <v>1811</v>
      </c>
      <c r="E479" s="132" t="s">
        <v>1812</v>
      </c>
      <c r="F479" s="131">
        <v>715</v>
      </c>
      <c r="G479" s="135" t="s">
        <v>1813</v>
      </c>
      <c r="H479" s="131" t="s">
        <v>877</v>
      </c>
      <c r="I479" s="131" t="s">
        <v>741</v>
      </c>
      <c r="J479" s="131" t="s">
        <v>840</v>
      </c>
      <c r="K479" s="131" t="s">
        <v>719</v>
      </c>
      <c r="L479" s="131" t="s">
        <v>747</v>
      </c>
      <c r="M479" s="131"/>
      <c r="N479" s="131"/>
      <c r="O479" s="131"/>
      <c r="P479" s="130">
        <v>43802</v>
      </c>
      <c r="Q479" s="134">
        <v>43815</v>
      </c>
      <c r="R479" s="131">
        <f>YEAR(Tabla1[[#This Row],[Fecha Real EO]])</f>
        <v>2019</v>
      </c>
    </row>
    <row r="480" spans="2:18" ht="15.6">
      <c r="B480" s="130">
        <v>182</v>
      </c>
      <c r="C480" s="131" t="s">
        <v>448</v>
      </c>
      <c r="D480" s="131"/>
      <c r="E480" s="132"/>
      <c r="F480" s="131">
        <v>716</v>
      </c>
      <c r="G480" s="135" t="s">
        <v>1814</v>
      </c>
      <c r="H480" s="131" t="s">
        <v>877</v>
      </c>
      <c r="I480" s="131" t="s">
        <v>741</v>
      </c>
      <c r="J480" s="131" t="s">
        <v>840</v>
      </c>
      <c r="K480" s="131" t="s">
        <v>63</v>
      </c>
      <c r="L480" s="131" t="s">
        <v>747</v>
      </c>
      <c r="M480" s="131"/>
      <c r="N480" s="131"/>
      <c r="O480" s="131"/>
      <c r="P480" s="130">
        <v>43690</v>
      </c>
      <c r="Q480" s="134">
        <v>43699</v>
      </c>
      <c r="R480" s="131">
        <f>YEAR(Tabla1[[#This Row],[Fecha Real EO]])</f>
        <v>2019</v>
      </c>
    </row>
    <row r="481" spans="2:18" ht="15.6">
      <c r="B481" s="130">
        <v>43278</v>
      </c>
      <c r="C481" s="131" t="s">
        <v>60</v>
      </c>
      <c r="D481" s="131" t="s">
        <v>1815</v>
      </c>
      <c r="E481" s="132" t="s">
        <v>239</v>
      </c>
      <c r="F481" s="131">
        <v>719</v>
      </c>
      <c r="G481" s="135" t="s">
        <v>1816</v>
      </c>
      <c r="H481" s="131" t="s">
        <v>750</v>
      </c>
      <c r="I481" s="131" t="s">
        <v>751</v>
      </c>
      <c r="J481" s="131" t="s">
        <v>840</v>
      </c>
      <c r="K481" s="12" t="s">
        <v>165</v>
      </c>
      <c r="L481" s="131" t="s">
        <v>747</v>
      </c>
      <c r="M481" s="131"/>
      <c r="N481" s="131" t="s">
        <v>1817</v>
      </c>
      <c r="O481" s="131"/>
      <c r="P481" s="130">
        <v>44162</v>
      </c>
      <c r="Q481" s="134">
        <v>44203</v>
      </c>
      <c r="R481" s="131">
        <f>YEAR(Tabla1[[#This Row],[Fecha Real EO]])</f>
        <v>2020</v>
      </c>
    </row>
    <row r="482" spans="2:18" ht="15.6">
      <c r="B482" s="130">
        <v>185</v>
      </c>
      <c r="C482" s="131" t="s">
        <v>448</v>
      </c>
      <c r="D482" s="131"/>
      <c r="E482" s="132"/>
      <c r="F482" s="131">
        <v>720</v>
      </c>
      <c r="G482" s="135" t="s">
        <v>1818</v>
      </c>
      <c r="H482" s="131" t="s">
        <v>877</v>
      </c>
      <c r="I482" s="131" t="s">
        <v>741</v>
      </c>
      <c r="J482" s="131" t="s">
        <v>840</v>
      </c>
      <c r="K482" s="131" t="s">
        <v>63</v>
      </c>
      <c r="L482" s="131" t="s">
        <v>747</v>
      </c>
      <c r="M482" s="131"/>
      <c r="N482" s="131"/>
      <c r="O482" s="131"/>
      <c r="P482" s="130">
        <v>43666</v>
      </c>
      <c r="Q482" s="134">
        <v>43676</v>
      </c>
      <c r="R482" s="131">
        <f>YEAR(Tabla1[[#This Row],[Fecha Real EO]])</f>
        <v>2019</v>
      </c>
    </row>
    <row r="483" spans="2:18" ht="15.6">
      <c r="B483" s="130">
        <v>43279</v>
      </c>
      <c r="C483" s="131" t="s">
        <v>60</v>
      </c>
      <c r="D483" s="131" t="s">
        <v>1819</v>
      </c>
      <c r="E483" s="132" t="s">
        <v>95</v>
      </c>
      <c r="F483" s="131">
        <v>722</v>
      </c>
      <c r="G483" s="135" t="s">
        <v>1820</v>
      </c>
      <c r="H483" s="131" t="s">
        <v>750</v>
      </c>
      <c r="I483" s="131" t="s">
        <v>840</v>
      </c>
      <c r="J483" s="131" t="s">
        <v>175</v>
      </c>
      <c r="K483" s="131" t="s">
        <v>39</v>
      </c>
      <c r="L483" s="131" t="s">
        <v>747</v>
      </c>
      <c r="M483" s="131" t="s">
        <v>1821</v>
      </c>
      <c r="N483" s="131" t="s">
        <v>1822</v>
      </c>
      <c r="O483" s="131" t="s">
        <v>1141</v>
      </c>
      <c r="P483" s="130">
        <v>44008</v>
      </c>
      <c r="Q483" s="134">
        <v>44041</v>
      </c>
      <c r="R483" s="131">
        <f>YEAR(Tabla1[[#This Row],[Fecha Real EO]])</f>
        <v>2020</v>
      </c>
    </row>
    <row r="484" spans="2:18" ht="15.6">
      <c r="B484" s="130">
        <v>43284</v>
      </c>
      <c r="C484" s="131" t="s">
        <v>36</v>
      </c>
      <c r="D484" s="131" t="s">
        <v>1823</v>
      </c>
      <c r="E484" s="132" t="s">
        <v>206</v>
      </c>
      <c r="F484" s="131">
        <v>723</v>
      </c>
      <c r="G484" s="135" t="s">
        <v>1824</v>
      </c>
      <c r="H484" s="131"/>
      <c r="I484" s="131" t="s">
        <v>746</v>
      </c>
      <c r="J484" s="131" t="s">
        <v>746</v>
      </c>
      <c r="K484" s="131"/>
      <c r="L484" s="131" t="s">
        <v>747</v>
      </c>
      <c r="M484" s="131"/>
      <c r="N484" s="131"/>
      <c r="O484" s="131"/>
      <c r="P484" s="130">
        <v>43523</v>
      </c>
      <c r="Q484" s="134">
        <v>43544</v>
      </c>
      <c r="R484" s="131">
        <f>YEAR(Tabla1[[#This Row],[Fecha Real EO]])</f>
        <v>2019</v>
      </c>
    </row>
    <row r="485" spans="2:18" ht="15.6">
      <c r="B485" s="130">
        <v>43286</v>
      </c>
      <c r="C485" s="131" t="s">
        <v>36</v>
      </c>
      <c r="D485" s="131" t="s">
        <v>1825</v>
      </c>
      <c r="E485" s="132" t="s">
        <v>206</v>
      </c>
      <c r="F485" s="131">
        <v>723</v>
      </c>
      <c r="G485" s="135" t="s">
        <v>1826</v>
      </c>
      <c r="H485" s="131"/>
      <c r="I485" s="131" t="s">
        <v>746</v>
      </c>
      <c r="J485" s="131"/>
      <c r="K485" s="131"/>
      <c r="L485" s="131" t="s">
        <v>747</v>
      </c>
      <c r="M485" s="131"/>
      <c r="N485" s="131"/>
      <c r="O485" s="131"/>
      <c r="P485" s="130">
        <v>43523</v>
      </c>
      <c r="Q485" s="134">
        <v>43543</v>
      </c>
      <c r="R485" s="131">
        <f>YEAR(Tabla1[[#This Row],[Fecha Real EO]])</f>
        <v>2019</v>
      </c>
    </row>
    <row r="486" spans="2:18" ht="15.6">
      <c r="B486" s="130">
        <v>43284</v>
      </c>
      <c r="C486" s="131" t="s">
        <v>743</v>
      </c>
      <c r="D486" s="131" t="s">
        <v>1827</v>
      </c>
      <c r="E486" s="132" t="s">
        <v>173</v>
      </c>
      <c r="F486" s="131">
        <v>725</v>
      </c>
      <c r="G486" s="135" t="s">
        <v>1828</v>
      </c>
      <c r="H486" s="131"/>
      <c r="I486" s="131" t="s">
        <v>840</v>
      </c>
      <c r="J486" s="131"/>
      <c r="K486" s="131"/>
      <c r="L486" s="131" t="s">
        <v>747</v>
      </c>
      <c r="M486" s="131"/>
      <c r="N486" s="131"/>
      <c r="O486" s="131"/>
      <c r="P486" s="130"/>
      <c r="Q486" s="134"/>
      <c r="R486" s="131">
        <f>YEAR(Tabla1[[#This Row],[Fecha Real EO]])</f>
        <v>1900</v>
      </c>
    </row>
    <row r="487" spans="2:18" ht="15.6">
      <c r="B487" s="130">
        <v>43284</v>
      </c>
      <c r="C487" s="131" t="s">
        <v>36</v>
      </c>
      <c r="D487" s="131" t="s">
        <v>1829</v>
      </c>
      <c r="E487" s="132" t="s">
        <v>206</v>
      </c>
      <c r="F487" s="131">
        <v>726</v>
      </c>
      <c r="G487" s="135" t="s">
        <v>1830</v>
      </c>
      <c r="H487" s="131" t="s">
        <v>777</v>
      </c>
      <c r="I487" s="131" t="s">
        <v>769</v>
      </c>
      <c r="J487" s="131" t="s">
        <v>878</v>
      </c>
      <c r="K487" s="131"/>
      <c r="L487" s="131" t="s">
        <v>747</v>
      </c>
      <c r="M487" s="131"/>
      <c r="N487" s="131"/>
      <c r="O487" s="131"/>
      <c r="P487" s="130">
        <v>43637</v>
      </c>
      <c r="Q487" s="134">
        <v>43644</v>
      </c>
      <c r="R487" s="131">
        <f>YEAR(Tabla1[[#This Row],[Fecha Real EO]])</f>
        <v>2019</v>
      </c>
    </row>
    <row r="488" spans="2:18" ht="15.6">
      <c r="B488" s="130">
        <v>43285</v>
      </c>
      <c r="C488" s="131" t="s">
        <v>36</v>
      </c>
      <c r="D488" s="131" t="s">
        <v>1831</v>
      </c>
      <c r="E488" s="132" t="s">
        <v>323</v>
      </c>
      <c r="F488" s="131">
        <v>727</v>
      </c>
      <c r="G488" s="135" t="s">
        <v>1832</v>
      </c>
      <c r="H488" s="131" t="s">
        <v>750</v>
      </c>
      <c r="I488" s="131" t="s">
        <v>741</v>
      </c>
      <c r="J488" s="131" t="s">
        <v>751</v>
      </c>
      <c r="K488" s="12" t="s">
        <v>82</v>
      </c>
      <c r="L488" s="131" t="s">
        <v>747</v>
      </c>
      <c r="M488" s="131" t="s">
        <v>1342</v>
      </c>
      <c r="N488" s="131" t="s">
        <v>1833</v>
      </c>
      <c r="O488" s="131" t="s">
        <v>1834</v>
      </c>
      <c r="P488" s="130">
        <v>43913</v>
      </c>
      <c r="Q488" s="134">
        <v>43929</v>
      </c>
      <c r="R488" s="131">
        <f>YEAR(Tabla1[[#This Row],[Fecha Real EO]])</f>
        <v>2020</v>
      </c>
    </row>
    <row r="489" spans="2:18" ht="15.6">
      <c r="B489" s="130">
        <v>43285</v>
      </c>
      <c r="C489" s="131" t="s">
        <v>60</v>
      </c>
      <c r="D489" s="131" t="s">
        <v>1835</v>
      </c>
      <c r="E489" s="132" t="s">
        <v>1836</v>
      </c>
      <c r="F489" s="131">
        <v>728</v>
      </c>
      <c r="G489" s="135" t="s">
        <v>1837</v>
      </c>
      <c r="H489" s="131" t="s">
        <v>1017</v>
      </c>
      <c r="I489" s="131" t="s">
        <v>175</v>
      </c>
      <c r="J489" s="131" t="s">
        <v>840</v>
      </c>
      <c r="K489" s="131" t="s">
        <v>101</v>
      </c>
      <c r="L489" s="131" t="s">
        <v>747</v>
      </c>
      <c r="M489" s="131"/>
      <c r="N489" s="131" t="s">
        <v>793</v>
      </c>
      <c r="O489" s="131"/>
      <c r="P489" s="130">
        <v>43874</v>
      </c>
      <c r="Q489" s="134">
        <v>43875</v>
      </c>
      <c r="R489" s="131">
        <f>YEAR(Tabla1[[#This Row],[Fecha Real EO]])</f>
        <v>2020</v>
      </c>
    </row>
    <row r="490" spans="2:18" ht="15.6">
      <c r="B490" s="130">
        <v>43286</v>
      </c>
      <c r="C490" s="131" t="s">
        <v>448</v>
      </c>
      <c r="D490" s="131" t="s">
        <v>1838</v>
      </c>
      <c r="E490" s="132" t="s">
        <v>1650</v>
      </c>
      <c r="F490" s="131">
        <v>730</v>
      </c>
      <c r="G490" s="135" t="s">
        <v>1839</v>
      </c>
      <c r="H490" s="131" t="s">
        <v>949</v>
      </c>
      <c r="I490" s="131" t="s">
        <v>741</v>
      </c>
      <c r="J490" s="131"/>
      <c r="K490" s="131"/>
      <c r="L490" s="131" t="s">
        <v>742</v>
      </c>
      <c r="M490" s="131"/>
      <c r="N490" s="131"/>
      <c r="O490" s="131"/>
      <c r="P490" s="130"/>
      <c r="Q490" s="134"/>
      <c r="R490" s="131">
        <f>YEAR(Tabla1[[#This Row],[Fecha Real EO]])</f>
        <v>1900</v>
      </c>
    </row>
    <row r="491" spans="2:18" ht="15.6">
      <c r="B491" s="130">
        <v>43783</v>
      </c>
      <c r="C491" s="131" t="s">
        <v>448</v>
      </c>
      <c r="D491" s="131"/>
      <c r="E491" s="132" t="s">
        <v>1653</v>
      </c>
      <c r="F491" s="131">
        <v>732</v>
      </c>
      <c r="G491" s="135" t="s">
        <v>1840</v>
      </c>
      <c r="H491" s="131" t="s">
        <v>877</v>
      </c>
      <c r="I491" s="131" t="s">
        <v>741</v>
      </c>
      <c r="J491" s="131" t="s">
        <v>840</v>
      </c>
      <c r="K491" s="131" t="s">
        <v>101</v>
      </c>
      <c r="L491" s="131" t="s">
        <v>747</v>
      </c>
      <c r="M491" s="131"/>
      <c r="N491" s="131"/>
      <c r="O491" s="131"/>
      <c r="P491" s="130">
        <v>43862</v>
      </c>
      <c r="Q491" s="134">
        <v>43889</v>
      </c>
      <c r="R491" s="131">
        <f>YEAR(Tabla1[[#This Row],[Fecha Real EO]])</f>
        <v>2020</v>
      </c>
    </row>
    <row r="492" spans="2:18" ht="15.6">
      <c r="B492" s="130">
        <v>186</v>
      </c>
      <c r="C492" s="131" t="s">
        <v>448</v>
      </c>
      <c r="D492" s="131"/>
      <c r="E492" s="132" t="s">
        <v>1653</v>
      </c>
      <c r="F492" s="131">
        <v>733</v>
      </c>
      <c r="G492" s="135" t="s">
        <v>1841</v>
      </c>
      <c r="H492" s="131" t="s">
        <v>877</v>
      </c>
      <c r="I492" s="131" t="s">
        <v>741</v>
      </c>
      <c r="J492" s="131"/>
      <c r="K492" s="131"/>
      <c r="L492" s="131" t="s">
        <v>742</v>
      </c>
      <c r="M492" s="131"/>
      <c r="N492" s="131"/>
      <c r="O492" s="131"/>
      <c r="P492" s="130"/>
      <c r="Q492" s="134"/>
      <c r="R492" s="131">
        <f>YEAR(Tabla1[[#This Row],[Fecha Real EO]])</f>
        <v>1900</v>
      </c>
    </row>
    <row r="493" spans="2:18" ht="15.6">
      <c r="B493" s="130">
        <v>44305</v>
      </c>
      <c r="C493" s="131" t="s">
        <v>448</v>
      </c>
      <c r="D493" s="131" t="s">
        <v>1842</v>
      </c>
      <c r="E493" s="132" t="s">
        <v>1843</v>
      </c>
      <c r="F493" s="131">
        <v>734</v>
      </c>
      <c r="G493" s="135" t="s">
        <v>1844</v>
      </c>
      <c r="H493" s="131" t="s">
        <v>877</v>
      </c>
      <c r="I493" s="131" t="s">
        <v>720</v>
      </c>
      <c r="J493" s="131" t="s">
        <v>751</v>
      </c>
      <c r="K493" s="131" t="s">
        <v>719</v>
      </c>
      <c r="L493" s="131" t="s">
        <v>747</v>
      </c>
      <c r="M493" s="131"/>
      <c r="N493" s="131"/>
      <c r="O493" s="131"/>
      <c r="P493" s="130">
        <v>44468</v>
      </c>
      <c r="Q493" s="134">
        <v>44540</v>
      </c>
      <c r="R493" s="131">
        <f>YEAR(Tabla1[[#This Row],[Fecha Real EO]])</f>
        <v>2021</v>
      </c>
    </row>
    <row r="494" spans="2:18" ht="15.6">
      <c r="B494" s="130">
        <v>188</v>
      </c>
      <c r="C494" s="131" t="s">
        <v>448</v>
      </c>
      <c r="D494" s="131"/>
      <c r="E494" s="132"/>
      <c r="F494" s="131">
        <v>735</v>
      </c>
      <c r="G494" s="135" t="s">
        <v>1845</v>
      </c>
      <c r="H494" s="131" t="s">
        <v>877</v>
      </c>
      <c r="I494" s="131" t="s">
        <v>741</v>
      </c>
      <c r="J494" s="131"/>
      <c r="K494" s="131"/>
      <c r="L494" s="131" t="s">
        <v>742</v>
      </c>
      <c r="M494" s="131"/>
      <c r="N494" s="131"/>
      <c r="O494" s="131"/>
      <c r="P494" s="130"/>
      <c r="Q494" s="134"/>
      <c r="R494" s="131">
        <f>YEAR(Tabla1[[#This Row],[Fecha Real EO]])</f>
        <v>1900</v>
      </c>
    </row>
    <row r="495" spans="2:18" ht="15.6">
      <c r="B495" s="130">
        <v>43290</v>
      </c>
      <c r="C495" s="131" t="s">
        <v>743</v>
      </c>
      <c r="D495" s="131" t="s">
        <v>1846</v>
      </c>
      <c r="E495" s="132" t="s">
        <v>95</v>
      </c>
      <c r="F495" s="131">
        <v>736</v>
      </c>
      <c r="G495" s="135" t="s">
        <v>1847</v>
      </c>
      <c r="H495" s="131"/>
      <c r="I495" s="131" t="s">
        <v>769</v>
      </c>
      <c r="J495" s="131"/>
      <c r="K495" s="131"/>
      <c r="L495" s="131" t="s">
        <v>747</v>
      </c>
      <c r="M495" s="131"/>
      <c r="N495" s="131"/>
      <c r="O495" s="131"/>
      <c r="P495" s="130"/>
      <c r="Q495" s="134"/>
      <c r="R495" s="131">
        <f>YEAR(Tabla1[[#This Row],[Fecha Real EO]])</f>
        <v>1900</v>
      </c>
    </row>
    <row r="496" spans="2:18" ht="15.6">
      <c r="B496" s="130">
        <v>43290</v>
      </c>
      <c r="C496" s="131" t="s">
        <v>743</v>
      </c>
      <c r="D496" s="131" t="s">
        <v>1848</v>
      </c>
      <c r="E496" s="132" t="s">
        <v>95</v>
      </c>
      <c r="F496" s="131">
        <v>737</v>
      </c>
      <c r="G496" s="135" t="s">
        <v>1849</v>
      </c>
      <c r="H496" s="131"/>
      <c r="I496" s="131" t="s">
        <v>840</v>
      </c>
      <c r="J496" s="131"/>
      <c r="K496" s="131"/>
      <c r="L496" s="131" t="s">
        <v>747</v>
      </c>
      <c r="M496" s="131"/>
      <c r="N496" s="131"/>
      <c r="O496" s="131"/>
      <c r="P496" s="130"/>
      <c r="Q496" s="134"/>
      <c r="R496" s="131">
        <f>YEAR(Tabla1[[#This Row],[Fecha Real EO]])</f>
        <v>1900</v>
      </c>
    </row>
    <row r="497" spans="2:18" ht="15.6">
      <c r="B497" s="130">
        <v>43694</v>
      </c>
      <c r="C497" s="131" t="s">
        <v>448</v>
      </c>
      <c r="D497" s="131"/>
      <c r="E497" s="132" t="s">
        <v>1850</v>
      </c>
      <c r="F497" s="131">
        <v>738</v>
      </c>
      <c r="G497" s="135" t="s">
        <v>1851</v>
      </c>
      <c r="H497" s="131" t="s">
        <v>1852</v>
      </c>
      <c r="I497" s="131" t="s">
        <v>741</v>
      </c>
      <c r="J497" s="131" t="s">
        <v>840</v>
      </c>
      <c r="K497" s="131" t="s">
        <v>123</v>
      </c>
      <c r="L497" s="131" t="s">
        <v>747</v>
      </c>
      <c r="M497" s="131"/>
      <c r="N497" s="131"/>
      <c r="O497" s="131"/>
      <c r="P497" s="130">
        <v>44456</v>
      </c>
      <c r="Q497" s="134">
        <v>44467</v>
      </c>
      <c r="R497" s="131">
        <f>YEAR(Tabla1[[#This Row],[Fecha Real EO]])</f>
        <v>2021</v>
      </c>
    </row>
    <row r="498" spans="2:18" ht="15.6">
      <c r="B498" s="130">
        <v>43724</v>
      </c>
      <c r="C498" s="131" t="s">
        <v>448</v>
      </c>
      <c r="D498" s="131"/>
      <c r="E498" s="132" t="s">
        <v>1853</v>
      </c>
      <c r="F498" s="131">
        <v>739</v>
      </c>
      <c r="G498" s="135" t="s">
        <v>1854</v>
      </c>
      <c r="H498" s="131" t="s">
        <v>877</v>
      </c>
      <c r="I498" s="131" t="s">
        <v>741</v>
      </c>
      <c r="J498" s="131" t="s">
        <v>840</v>
      </c>
      <c r="K498" s="131" t="s">
        <v>68</v>
      </c>
      <c r="L498" s="131" t="s">
        <v>747</v>
      </c>
      <c r="M498" s="131"/>
      <c r="N498" s="131"/>
      <c r="O498" s="131"/>
      <c r="P498" s="130">
        <v>43776</v>
      </c>
      <c r="Q498" s="134">
        <v>43789</v>
      </c>
      <c r="R498" s="131">
        <f>YEAR(Tabla1[[#This Row],[Fecha Real EO]])</f>
        <v>2019</v>
      </c>
    </row>
    <row r="499" spans="2:18" ht="15.6">
      <c r="B499" s="130">
        <v>44713</v>
      </c>
      <c r="C499" s="131" t="s">
        <v>448</v>
      </c>
      <c r="D499" s="131" t="s">
        <v>457</v>
      </c>
      <c r="E499" s="132" t="s">
        <v>455</v>
      </c>
      <c r="F499" s="131">
        <v>740</v>
      </c>
      <c r="G499" s="135" t="s">
        <v>456</v>
      </c>
      <c r="H499" s="131" t="s">
        <v>877</v>
      </c>
      <c r="I499" s="131" t="s">
        <v>632</v>
      </c>
      <c r="J499" s="131" t="s">
        <v>171</v>
      </c>
      <c r="K499" s="131" t="s">
        <v>68</v>
      </c>
      <c r="L499" s="131" t="s">
        <v>852</v>
      </c>
      <c r="M499" s="131"/>
      <c r="N499" s="131"/>
      <c r="O499" s="131"/>
      <c r="P499" s="130"/>
      <c r="Q499" s="134"/>
      <c r="R499" s="131">
        <f>YEAR(Tabla1[[#This Row],[Fecha Real EO]])</f>
        <v>1900</v>
      </c>
    </row>
    <row r="500" spans="2:18" ht="15.6">
      <c r="B500" s="130">
        <v>44123</v>
      </c>
      <c r="C500" s="131" t="s">
        <v>448</v>
      </c>
      <c r="D500" s="131" t="s">
        <v>1855</v>
      </c>
      <c r="E500" s="132" t="s">
        <v>1856</v>
      </c>
      <c r="F500" s="131">
        <v>741</v>
      </c>
      <c r="G500" s="135" t="s">
        <v>1857</v>
      </c>
      <c r="H500" s="131" t="s">
        <v>877</v>
      </c>
      <c r="I500" s="131" t="s">
        <v>741</v>
      </c>
      <c r="J500" s="131" t="s">
        <v>751</v>
      </c>
      <c r="K500" s="131" t="s">
        <v>39</v>
      </c>
      <c r="L500" s="131" t="s">
        <v>747</v>
      </c>
      <c r="M500" s="131"/>
      <c r="N500" s="131"/>
      <c r="O500" s="131"/>
      <c r="P500" s="130">
        <v>44372</v>
      </c>
      <c r="Q500" s="134">
        <v>44404</v>
      </c>
      <c r="R500" s="131">
        <f>YEAR(Tabla1[[#This Row],[Fecha Real EO]])</f>
        <v>2021</v>
      </c>
    </row>
    <row r="501" spans="2:18" ht="15.6">
      <c r="B501" s="130">
        <v>43291</v>
      </c>
      <c r="C501" s="131" t="s">
        <v>743</v>
      </c>
      <c r="D501" s="131" t="s">
        <v>1858</v>
      </c>
      <c r="E501" s="132" t="s">
        <v>43</v>
      </c>
      <c r="F501" s="131">
        <v>742</v>
      </c>
      <c r="G501" s="135" t="s">
        <v>1859</v>
      </c>
      <c r="H501" s="131"/>
      <c r="I501" s="131" t="s">
        <v>769</v>
      </c>
      <c r="J501" s="131"/>
      <c r="K501" s="131"/>
      <c r="L501" s="131" t="s">
        <v>747</v>
      </c>
      <c r="M501" s="131"/>
      <c r="N501" s="131"/>
      <c r="O501" s="131"/>
      <c r="P501" s="130"/>
      <c r="Q501" s="134"/>
      <c r="R501" s="131">
        <f>YEAR(Tabla1[[#This Row],[Fecha Real EO]])</f>
        <v>1900</v>
      </c>
    </row>
    <row r="502" spans="2:18" ht="15.6">
      <c r="B502" s="130">
        <v>43291</v>
      </c>
      <c r="C502" s="131" t="s">
        <v>743</v>
      </c>
      <c r="D502" s="131" t="s">
        <v>1860</v>
      </c>
      <c r="E502" s="132" t="s">
        <v>911</v>
      </c>
      <c r="F502" s="131">
        <v>743</v>
      </c>
      <c r="G502" s="135" t="s">
        <v>1861</v>
      </c>
      <c r="H502" s="131"/>
      <c r="I502" s="131" t="s">
        <v>769</v>
      </c>
      <c r="J502" s="131"/>
      <c r="K502" s="131"/>
      <c r="L502" s="131" t="s">
        <v>747</v>
      </c>
      <c r="M502" s="131"/>
      <c r="N502" s="131"/>
      <c r="O502" s="131"/>
      <c r="P502" s="130"/>
      <c r="Q502" s="134"/>
      <c r="R502" s="131">
        <f>YEAR(Tabla1[[#This Row],[Fecha Real EO]])</f>
        <v>1900</v>
      </c>
    </row>
    <row r="503" spans="2:18" ht="15.6">
      <c r="B503" s="130">
        <v>43291</v>
      </c>
      <c r="C503" s="131" t="s">
        <v>743</v>
      </c>
      <c r="D503" s="131" t="s">
        <v>1862</v>
      </c>
      <c r="E503" s="132" t="s">
        <v>95</v>
      </c>
      <c r="F503" s="131">
        <v>744</v>
      </c>
      <c r="G503" s="135" t="s">
        <v>1863</v>
      </c>
      <c r="H503" s="131"/>
      <c r="I503" s="131" t="s">
        <v>769</v>
      </c>
      <c r="J503" s="131"/>
      <c r="K503" s="131"/>
      <c r="L503" s="131" t="s">
        <v>747</v>
      </c>
      <c r="M503" s="131"/>
      <c r="N503" s="131"/>
      <c r="O503" s="131"/>
      <c r="P503" s="130"/>
      <c r="Q503" s="134"/>
      <c r="R503" s="131">
        <f>YEAR(Tabla1[[#This Row],[Fecha Real EO]])</f>
        <v>1900</v>
      </c>
    </row>
    <row r="504" spans="2:18" ht="15.6">
      <c r="B504" s="130">
        <v>43291</v>
      </c>
      <c r="C504" s="131" t="s">
        <v>743</v>
      </c>
      <c r="D504" s="131" t="s">
        <v>1864</v>
      </c>
      <c r="E504" s="132" t="s">
        <v>95</v>
      </c>
      <c r="F504" s="131">
        <v>745</v>
      </c>
      <c r="G504" s="135" t="s">
        <v>1865</v>
      </c>
      <c r="H504" s="131"/>
      <c r="I504" s="131" t="s">
        <v>175</v>
      </c>
      <c r="J504" s="131" t="s">
        <v>840</v>
      </c>
      <c r="K504" s="131"/>
      <c r="L504" s="131" t="s">
        <v>747</v>
      </c>
      <c r="M504" s="131"/>
      <c r="N504" s="131"/>
      <c r="O504" s="131"/>
      <c r="P504" s="130"/>
      <c r="Q504" s="134"/>
      <c r="R504" s="131">
        <f>YEAR(Tabla1[[#This Row],[Fecha Real EO]])</f>
        <v>1900</v>
      </c>
    </row>
    <row r="505" spans="2:18" ht="15.6">
      <c r="B505" s="130">
        <v>43291</v>
      </c>
      <c r="C505" s="131" t="s">
        <v>743</v>
      </c>
      <c r="D505" s="131" t="s">
        <v>1866</v>
      </c>
      <c r="E505" s="132" t="s">
        <v>95</v>
      </c>
      <c r="F505" s="131">
        <v>746</v>
      </c>
      <c r="G505" s="135" t="s">
        <v>1867</v>
      </c>
      <c r="H505" s="131"/>
      <c r="I505" s="131" t="s">
        <v>840</v>
      </c>
      <c r="J505" s="131"/>
      <c r="K505" s="131"/>
      <c r="L505" s="131" t="s">
        <v>747</v>
      </c>
      <c r="M505" s="131"/>
      <c r="N505" s="131"/>
      <c r="O505" s="131"/>
      <c r="P505" s="130"/>
      <c r="Q505" s="134"/>
      <c r="R505" s="131">
        <f>YEAR(Tabla1[[#This Row],[Fecha Real EO]])</f>
        <v>1900</v>
      </c>
    </row>
    <row r="506" spans="2:18" ht="15.6">
      <c r="B506" s="130">
        <v>43293</v>
      </c>
      <c r="C506" s="131" t="s">
        <v>743</v>
      </c>
      <c r="D506" s="131" t="s">
        <v>1868</v>
      </c>
      <c r="E506" s="132" t="s">
        <v>694</v>
      </c>
      <c r="F506" s="131">
        <v>747</v>
      </c>
      <c r="G506" s="135" t="s">
        <v>1869</v>
      </c>
      <c r="H506" s="131"/>
      <c r="I506" s="131" t="s">
        <v>840</v>
      </c>
      <c r="J506" s="131"/>
      <c r="K506" s="131"/>
      <c r="L506" s="131" t="s">
        <v>747</v>
      </c>
      <c r="M506" s="131"/>
      <c r="N506" s="131"/>
      <c r="O506" s="131"/>
      <c r="P506" s="130"/>
      <c r="Q506" s="134"/>
      <c r="R506" s="131">
        <f>YEAR(Tabla1[[#This Row],[Fecha Real EO]])</f>
        <v>1900</v>
      </c>
    </row>
    <row r="507" spans="2:18" ht="15.6">
      <c r="B507" s="130">
        <v>43293</v>
      </c>
      <c r="C507" s="131" t="s">
        <v>743</v>
      </c>
      <c r="D507" s="131" t="s">
        <v>1870</v>
      </c>
      <c r="E507" s="132" t="s">
        <v>173</v>
      </c>
      <c r="F507" s="131">
        <v>748</v>
      </c>
      <c r="G507" s="135" t="s">
        <v>1871</v>
      </c>
      <c r="H507" s="131" t="s">
        <v>757</v>
      </c>
      <c r="I507" s="131" t="s">
        <v>1092</v>
      </c>
      <c r="J507" s="131" t="s">
        <v>741</v>
      </c>
      <c r="K507" s="131" t="s">
        <v>82</v>
      </c>
      <c r="L507" s="131" t="s">
        <v>747</v>
      </c>
      <c r="M507" s="131" t="s">
        <v>1491</v>
      </c>
      <c r="N507" s="131"/>
      <c r="O507" s="131"/>
      <c r="P507" s="130"/>
      <c r="Q507" s="134">
        <v>44221</v>
      </c>
      <c r="R507" s="131">
        <f>YEAR(Tabla1[[#This Row],[Fecha Real EO]])</f>
        <v>1900</v>
      </c>
    </row>
    <row r="508" spans="2:18" ht="15.6">
      <c r="B508" s="130">
        <v>43293</v>
      </c>
      <c r="C508" s="131" t="s">
        <v>743</v>
      </c>
      <c r="D508" s="131" t="s">
        <v>1872</v>
      </c>
      <c r="E508" s="132" t="s">
        <v>43</v>
      </c>
      <c r="F508" s="131">
        <v>749</v>
      </c>
      <c r="G508" s="135" t="s">
        <v>1873</v>
      </c>
      <c r="H508" s="131"/>
      <c r="I508" s="131" t="s">
        <v>769</v>
      </c>
      <c r="J508" s="131"/>
      <c r="K508" s="131"/>
      <c r="L508" s="131" t="s">
        <v>747</v>
      </c>
      <c r="M508" s="131"/>
      <c r="N508" s="131"/>
      <c r="O508" s="131"/>
      <c r="P508" s="130"/>
      <c r="Q508" s="134"/>
      <c r="R508" s="131">
        <f>YEAR(Tabla1[[#This Row],[Fecha Real EO]])</f>
        <v>1900</v>
      </c>
    </row>
    <row r="509" spans="2:18" ht="15.6">
      <c r="B509" s="130">
        <v>43984</v>
      </c>
      <c r="C509" s="131" t="s">
        <v>448</v>
      </c>
      <c r="D509" s="131" t="s">
        <v>1874</v>
      </c>
      <c r="E509" s="132" t="s">
        <v>1875</v>
      </c>
      <c r="F509" s="131">
        <v>750</v>
      </c>
      <c r="G509" s="135" t="s">
        <v>1876</v>
      </c>
      <c r="H509" s="131" t="s">
        <v>877</v>
      </c>
      <c r="I509" s="131" t="s">
        <v>741</v>
      </c>
      <c r="J509" s="131" t="s">
        <v>751</v>
      </c>
      <c r="K509" s="131" t="s">
        <v>101</v>
      </c>
      <c r="L509" s="131" t="s">
        <v>747</v>
      </c>
      <c r="M509" s="131"/>
      <c r="N509" s="131"/>
      <c r="O509" s="131"/>
      <c r="P509" s="130">
        <v>44196</v>
      </c>
      <c r="Q509" s="134">
        <v>44215</v>
      </c>
      <c r="R509" s="131">
        <f>YEAR(Tabla1[[#This Row],[Fecha Real EO]])</f>
        <v>2020</v>
      </c>
    </row>
    <row r="510" spans="2:18" ht="15.6">
      <c r="B510" s="130">
        <v>43311</v>
      </c>
      <c r="C510" s="131" t="s">
        <v>743</v>
      </c>
      <c r="D510" s="131" t="s">
        <v>1877</v>
      </c>
      <c r="E510" s="132" t="s">
        <v>95</v>
      </c>
      <c r="F510" s="131">
        <v>751</v>
      </c>
      <c r="G510" s="135" t="s">
        <v>1878</v>
      </c>
      <c r="H510" s="131"/>
      <c r="I510" s="131" t="s">
        <v>175</v>
      </c>
      <c r="J510" s="131" t="s">
        <v>840</v>
      </c>
      <c r="K510" s="131"/>
      <c r="L510" s="131" t="s">
        <v>747</v>
      </c>
      <c r="M510" s="131"/>
      <c r="N510" s="131"/>
      <c r="O510" s="131"/>
      <c r="P510" s="130"/>
      <c r="Q510" s="134"/>
      <c r="R510" s="131">
        <f>YEAR(Tabla1[[#This Row],[Fecha Real EO]])</f>
        <v>1900</v>
      </c>
    </row>
    <row r="511" spans="2:18" ht="15.6">
      <c r="B511" s="130">
        <v>43298</v>
      </c>
      <c r="C511" s="131" t="s">
        <v>743</v>
      </c>
      <c r="D511" s="131" t="s">
        <v>1879</v>
      </c>
      <c r="E511" s="132" t="s">
        <v>95</v>
      </c>
      <c r="F511" s="131">
        <v>752</v>
      </c>
      <c r="G511" s="135" t="s">
        <v>1880</v>
      </c>
      <c r="H511" s="131"/>
      <c r="I511" s="131" t="s">
        <v>175</v>
      </c>
      <c r="J511" s="131" t="s">
        <v>840</v>
      </c>
      <c r="K511" s="131"/>
      <c r="L511" s="131" t="s">
        <v>747</v>
      </c>
      <c r="M511" s="131"/>
      <c r="N511" s="131"/>
      <c r="O511" s="131"/>
      <c r="P511" s="130"/>
      <c r="Q511" s="134"/>
      <c r="R511" s="131">
        <f>YEAR(Tabla1[[#This Row],[Fecha Real EO]])</f>
        <v>1900</v>
      </c>
    </row>
    <row r="512" spans="2:18" ht="15.6">
      <c r="B512" s="130">
        <v>43298</v>
      </c>
      <c r="C512" s="131" t="s">
        <v>743</v>
      </c>
      <c r="D512" s="131" t="s">
        <v>1881</v>
      </c>
      <c r="E512" s="132" t="s">
        <v>95</v>
      </c>
      <c r="F512" s="131">
        <v>753</v>
      </c>
      <c r="G512" s="135" t="s">
        <v>1882</v>
      </c>
      <c r="H512" s="131" t="s">
        <v>750</v>
      </c>
      <c r="I512" s="131" t="s">
        <v>175</v>
      </c>
      <c r="J512" s="131" t="s">
        <v>840</v>
      </c>
      <c r="K512" s="131" t="s">
        <v>68</v>
      </c>
      <c r="L512" s="131" t="s">
        <v>747</v>
      </c>
      <c r="M512" s="131" t="s">
        <v>1883</v>
      </c>
      <c r="N512" s="131" t="s">
        <v>1884</v>
      </c>
      <c r="O512" s="131"/>
      <c r="P512" s="130"/>
      <c r="Q512" s="134"/>
      <c r="R512" s="131">
        <f>YEAR(Tabla1[[#This Row],[Fecha Real EO]])</f>
        <v>1900</v>
      </c>
    </row>
    <row r="513" spans="2:18" ht="15.6">
      <c r="B513" s="130">
        <v>43299</v>
      </c>
      <c r="C513" s="131" t="s">
        <v>743</v>
      </c>
      <c r="D513" s="131" t="s">
        <v>1885</v>
      </c>
      <c r="E513" s="132" t="s">
        <v>95</v>
      </c>
      <c r="F513" s="131">
        <v>754</v>
      </c>
      <c r="G513" s="135" t="s">
        <v>1886</v>
      </c>
      <c r="H513" s="131" t="s">
        <v>757</v>
      </c>
      <c r="I513" s="131" t="s">
        <v>720</v>
      </c>
      <c r="J513" s="131" t="s">
        <v>840</v>
      </c>
      <c r="K513" s="131" t="s">
        <v>68</v>
      </c>
      <c r="L513" s="131" t="s">
        <v>747</v>
      </c>
      <c r="M513" s="131" t="s">
        <v>1240</v>
      </c>
      <c r="N513" s="131"/>
      <c r="O513" s="131"/>
      <c r="P513" s="130">
        <v>44194</v>
      </c>
      <c r="Q513" s="134">
        <v>44201</v>
      </c>
      <c r="R513" s="131">
        <f>YEAR(Tabla1[[#This Row],[Fecha Real EO]])</f>
        <v>2020</v>
      </c>
    </row>
    <row r="514" spans="2:18" ht="15.6">
      <c r="B514" s="130">
        <v>43300</v>
      </c>
      <c r="C514" s="131" t="s">
        <v>743</v>
      </c>
      <c r="D514" s="131" t="s">
        <v>1887</v>
      </c>
      <c r="E514" s="132" t="s">
        <v>95</v>
      </c>
      <c r="F514" s="131">
        <v>756</v>
      </c>
      <c r="G514" s="135" t="s">
        <v>1888</v>
      </c>
      <c r="H514" s="131"/>
      <c r="I514" s="131" t="s">
        <v>840</v>
      </c>
      <c r="J514" s="131"/>
      <c r="K514" s="131"/>
      <c r="L514" s="131" t="s">
        <v>747</v>
      </c>
      <c r="M514" s="131"/>
      <c r="N514" s="131"/>
      <c r="O514" s="131"/>
      <c r="P514" s="130"/>
      <c r="Q514" s="134"/>
      <c r="R514" s="131">
        <f>YEAR(Tabla1[[#This Row],[Fecha Real EO]])</f>
        <v>1900</v>
      </c>
    </row>
    <row r="515" spans="2:18" ht="15.6">
      <c r="B515" s="130">
        <v>43300</v>
      </c>
      <c r="C515" s="131" t="s">
        <v>743</v>
      </c>
      <c r="D515" s="131" t="s">
        <v>1889</v>
      </c>
      <c r="E515" s="132" t="s">
        <v>95</v>
      </c>
      <c r="F515" s="131">
        <v>757</v>
      </c>
      <c r="G515" s="135" t="s">
        <v>1890</v>
      </c>
      <c r="H515" s="131"/>
      <c r="I515" s="131" t="s">
        <v>762</v>
      </c>
      <c r="J515" s="131"/>
      <c r="K515" s="131"/>
      <c r="L515" s="131" t="s">
        <v>747</v>
      </c>
      <c r="M515" s="131"/>
      <c r="N515" s="131"/>
      <c r="O515" s="131"/>
      <c r="P515" s="130" t="s">
        <v>1675</v>
      </c>
      <c r="Q515" s="134">
        <v>43675</v>
      </c>
      <c r="R515" s="131" t="e">
        <f>YEAR(Tabla1[[#This Row],[Fecha Real EO]])</f>
        <v>#VALUE!</v>
      </c>
    </row>
    <row r="516" spans="2:18" ht="15.6">
      <c r="B516" s="130">
        <v>43301</v>
      </c>
      <c r="C516" s="131" t="s">
        <v>743</v>
      </c>
      <c r="D516" s="131" t="s">
        <v>1891</v>
      </c>
      <c r="E516" s="132" t="s">
        <v>181</v>
      </c>
      <c r="F516" s="131">
        <v>758</v>
      </c>
      <c r="G516" s="135" t="s">
        <v>1892</v>
      </c>
      <c r="H516" s="131" t="s">
        <v>777</v>
      </c>
      <c r="I516" s="131" t="s">
        <v>118</v>
      </c>
      <c r="J516" s="131" t="s">
        <v>720</v>
      </c>
      <c r="K516" s="131" t="s">
        <v>87</v>
      </c>
      <c r="L516" s="131" t="s">
        <v>852</v>
      </c>
      <c r="M516" s="131" t="s">
        <v>1064</v>
      </c>
      <c r="N516" s="131"/>
      <c r="O516" s="131"/>
      <c r="P516" s="130"/>
      <c r="Q516" s="134"/>
      <c r="R516" s="131">
        <f>YEAR(Tabla1[[#This Row],[Fecha Real EO]])</f>
        <v>1900</v>
      </c>
    </row>
    <row r="517" spans="2:18" ht="15.6">
      <c r="B517" s="130">
        <v>43858</v>
      </c>
      <c r="C517" s="131" t="s">
        <v>36</v>
      </c>
      <c r="D517" s="131" t="s">
        <v>1893</v>
      </c>
      <c r="E517" s="132" t="s">
        <v>401</v>
      </c>
      <c r="F517" s="131">
        <v>759</v>
      </c>
      <c r="G517" s="137" t="s">
        <v>1894</v>
      </c>
      <c r="H517" s="131" t="s">
        <v>877</v>
      </c>
      <c r="I517" s="131" t="s">
        <v>249</v>
      </c>
      <c r="J517" s="131" t="s">
        <v>175</v>
      </c>
      <c r="K517" s="131" t="s">
        <v>39</v>
      </c>
      <c r="L517" s="131" t="s">
        <v>852</v>
      </c>
      <c r="M517" s="130">
        <v>44650</v>
      </c>
      <c r="N517" s="130">
        <v>44628</v>
      </c>
      <c r="O517" s="130">
        <v>44786</v>
      </c>
      <c r="P517" s="130"/>
      <c r="Q517" s="130"/>
      <c r="R517" s="131">
        <f>YEAR(Tabla1[[#This Row],[Fecha Real EO]])</f>
        <v>1900</v>
      </c>
    </row>
    <row r="518" spans="2:18" ht="15.6">
      <c r="B518" s="130">
        <v>42262</v>
      </c>
      <c r="C518" s="131" t="s">
        <v>448</v>
      </c>
      <c r="D518" s="131"/>
      <c r="E518" s="132" t="s">
        <v>1895</v>
      </c>
      <c r="F518" s="131">
        <v>760</v>
      </c>
      <c r="G518" s="135" t="s">
        <v>458</v>
      </c>
      <c r="H518" s="131" t="s">
        <v>877</v>
      </c>
      <c r="I518" s="131" t="s">
        <v>632</v>
      </c>
      <c r="J518" s="131" t="s">
        <v>171</v>
      </c>
      <c r="K518" s="131" t="s">
        <v>68</v>
      </c>
      <c r="L518" s="131" t="s">
        <v>852</v>
      </c>
      <c r="M518" s="131"/>
      <c r="N518" s="131"/>
      <c r="O518" s="131"/>
      <c r="P518" s="130"/>
      <c r="Q518" s="134"/>
      <c r="R518" s="131">
        <f>YEAR(Tabla1[[#This Row],[Fecha Real EO]])</f>
        <v>1900</v>
      </c>
    </row>
    <row r="519" spans="2:18" ht="15.6">
      <c r="B519" s="130">
        <v>193</v>
      </c>
      <c r="C519" s="131" t="s">
        <v>448</v>
      </c>
      <c r="D519" s="131"/>
      <c r="E519" s="132"/>
      <c r="F519" s="131">
        <v>761</v>
      </c>
      <c r="G519" s="135" t="s">
        <v>1896</v>
      </c>
      <c r="H519" s="131" t="s">
        <v>877</v>
      </c>
      <c r="I519" s="131" t="s">
        <v>741</v>
      </c>
      <c r="J519" s="131" t="s">
        <v>840</v>
      </c>
      <c r="K519" s="131" t="s">
        <v>68</v>
      </c>
      <c r="L519" s="131" t="s">
        <v>747</v>
      </c>
      <c r="M519" s="131"/>
      <c r="N519" s="131"/>
      <c r="O519" s="131"/>
      <c r="P519" s="130">
        <v>43578</v>
      </c>
      <c r="Q519" s="134">
        <v>43580</v>
      </c>
      <c r="R519" s="131">
        <f>YEAR(Tabla1[[#This Row],[Fecha Real EO]])</f>
        <v>2019</v>
      </c>
    </row>
    <row r="520" spans="2:18" ht="15.6">
      <c r="B520" s="130">
        <v>194</v>
      </c>
      <c r="C520" s="131" t="s">
        <v>448</v>
      </c>
      <c r="D520" s="131"/>
      <c r="E520" s="132"/>
      <c r="F520" s="131">
        <v>762</v>
      </c>
      <c r="G520" s="135" t="s">
        <v>1897</v>
      </c>
      <c r="H520" s="131" t="s">
        <v>877</v>
      </c>
      <c r="I520" s="131" t="s">
        <v>840</v>
      </c>
      <c r="J520" s="131" t="s">
        <v>840</v>
      </c>
      <c r="K520" s="131" t="s">
        <v>719</v>
      </c>
      <c r="L520" s="131" t="s">
        <v>747</v>
      </c>
      <c r="M520" s="131"/>
      <c r="N520" s="131"/>
      <c r="O520" s="131"/>
      <c r="P520" s="130">
        <v>43511</v>
      </c>
      <c r="Q520" s="134">
        <v>43515</v>
      </c>
      <c r="R520" s="131">
        <f>YEAR(Tabla1[[#This Row],[Fecha Real EO]])</f>
        <v>2019</v>
      </c>
    </row>
    <row r="521" spans="2:18" ht="15.6">
      <c r="B521" s="130">
        <v>195</v>
      </c>
      <c r="C521" s="131" t="s">
        <v>448</v>
      </c>
      <c r="D521" s="131"/>
      <c r="E521" s="132"/>
      <c r="F521" s="131">
        <v>763</v>
      </c>
      <c r="G521" s="135" t="s">
        <v>1898</v>
      </c>
      <c r="H521" s="131" t="s">
        <v>877</v>
      </c>
      <c r="I521" s="131" t="s">
        <v>741</v>
      </c>
      <c r="J521" s="131" t="s">
        <v>840</v>
      </c>
      <c r="K521" s="131" t="s">
        <v>68</v>
      </c>
      <c r="L521" s="131" t="s">
        <v>747</v>
      </c>
      <c r="M521" s="131"/>
      <c r="N521" s="131"/>
      <c r="O521" s="131"/>
      <c r="P521" s="130">
        <v>43630</v>
      </c>
      <c r="Q521" s="134">
        <v>43640</v>
      </c>
      <c r="R521" s="131">
        <f>YEAR(Tabla1[[#This Row],[Fecha Real EO]])</f>
        <v>2019</v>
      </c>
    </row>
    <row r="522" spans="2:18" ht="15.6">
      <c r="B522" s="130">
        <v>196</v>
      </c>
      <c r="C522" s="131" t="s">
        <v>448</v>
      </c>
      <c r="D522" s="131"/>
      <c r="E522" s="132"/>
      <c r="F522" s="131">
        <v>764</v>
      </c>
      <c r="G522" s="135" t="s">
        <v>1899</v>
      </c>
      <c r="H522" s="131" t="s">
        <v>877</v>
      </c>
      <c r="I522" s="131" t="s">
        <v>741</v>
      </c>
      <c r="J522" s="131"/>
      <c r="K522" s="131"/>
      <c r="L522" s="131" t="s">
        <v>742</v>
      </c>
      <c r="M522" s="131"/>
      <c r="N522" s="131"/>
      <c r="O522" s="131"/>
      <c r="P522" s="130"/>
      <c r="Q522" s="134"/>
      <c r="R522" s="131">
        <f>YEAR(Tabla1[[#This Row],[Fecha Real EO]])</f>
        <v>1900</v>
      </c>
    </row>
    <row r="523" spans="2:18" ht="15.6">
      <c r="B523" s="130">
        <v>197</v>
      </c>
      <c r="C523" s="131" t="s">
        <v>448</v>
      </c>
      <c r="D523" s="131"/>
      <c r="E523" s="132"/>
      <c r="F523" s="131">
        <v>765</v>
      </c>
      <c r="G523" s="135" t="s">
        <v>1900</v>
      </c>
      <c r="H523" s="131" t="s">
        <v>822</v>
      </c>
      <c r="I523" s="131" t="s">
        <v>741</v>
      </c>
      <c r="J523" s="131" t="s">
        <v>840</v>
      </c>
      <c r="K523" s="131" t="s">
        <v>68</v>
      </c>
      <c r="L523" s="131" t="s">
        <v>742</v>
      </c>
      <c r="M523" s="131"/>
      <c r="N523" s="131"/>
      <c r="O523" s="131"/>
      <c r="P523" s="130"/>
      <c r="Q523" s="134"/>
      <c r="R523" s="131">
        <f>YEAR(Tabla1[[#This Row],[Fecha Real EO]])</f>
        <v>1900</v>
      </c>
    </row>
    <row r="524" spans="2:18" ht="15.6">
      <c r="B524" s="130">
        <v>43735</v>
      </c>
      <c r="C524" s="131" t="s">
        <v>448</v>
      </c>
      <c r="D524" s="131"/>
      <c r="E524" s="132" t="s">
        <v>1901</v>
      </c>
      <c r="F524" s="131">
        <v>766</v>
      </c>
      <c r="G524" s="135" t="s">
        <v>1902</v>
      </c>
      <c r="H524" s="131" t="s">
        <v>877</v>
      </c>
      <c r="I524" s="131" t="s">
        <v>741</v>
      </c>
      <c r="J524" s="131" t="s">
        <v>840</v>
      </c>
      <c r="K524" s="131" t="s">
        <v>68</v>
      </c>
      <c r="L524" s="131" t="s">
        <v>747</v>
      </c>
      <c r="M524" s="131"/>
      <c r="N524" s="131"/>
      <c r="O524" s="131"/>
      <c r="P524" s="130">
        <v>43875</v>
      </c>
      <c r="Q524" s="134">
        <v>43889</v>
      </c>
      <c r="R524" s="131">
        <f>YEAR(Tabla1[[#This Row],[Fecha Real EO]])</f>
        <v>2020</v>
      </c>
    </row>
    <row r="525" spans="2:18" ht="15.6">
      <c r="B525" s="130">
        <v>198</v>
      </c>
      <c r="C525" s="131" t="s">
        <v>448</v>
      </c>
      <c r="D525" s="131"/>
      <c r="E525" s="132"/>
      <c r="F525" s="131">
        <v>767</v>
      </c>
      <c r="G525" s="135" t="s">
        <v>1903</v>
      </c>
      <c r="H525" s="131" t="s">
        <v>877</v>
      </c>
      <c r="I525" s="131" t="s">
        <v>741</v>
      </c>
      <c r="J525" s="131"/>
      <c r="K525" s="131"/>
      <c r="L525" s="131" t="s">
        <v>742</v>
      </c>
      <c r="M525" s="131"/>
      <c r="N525" s="131"/>
      <c r="O525" s="131"/>
      <c r="P525" s="130"/>
      <c r="Q525" s="134"/>
      <c r="R525" s="131">
        <f>YEAR(Tabla1[[#This Row],[Fecha Real EO]])</f>
        <v>1900</v>
      </c>
    </row>
    <row r="526" spans="2:18" ht="15.6">
      <c r="B526" s="130">
        <v>199</v>
      </c>
      <c r="C526" s="131" t="s">
        <v>448</v>
      </c>
      <c r="D526" s="131"/>
      <c r="E526" s="132"/>
      <c r="F526" s="131">
        <v>768</v>
      </c>
      <c r="G526" s="135" t="s">
        <v>1904</v>
      </c>
      <c r="H526" s="131" t="s">
        <v>949</v>
      </c>
      <c r="I526" s="131" t="s">
        <v>741</v>
      </c>
      <c r="J526" s="131"/>
      <c r="K526" s="131"/>
      <c r="L526" s="131" t="s">
        <v>742</v>
      </c>
      <c r="M526" s="131"/>
      <c r="N526" s="131"/>
      <c r="O526" s="131"/>
      <c r="P526" s="130"/>
      <c r="Q526" s="134"/>
      <c r="R526" s="131">
        <f>YEAR(Tabla1[[#This Row],[Fecha Real EO]])</f>
        <v>1900</v>
      </c>
    </row>
    <row r="527" spans="2:18" ht="15.6">
      <c r="B527" s="130">
        <v>200</v>
      </c>
      <c r="C527" s="131" t="s">
        <v>448</v>
      </c>
      <c r="D527" s="131"/>
      <c r="E527" s="132"/>
      <c r="F527" s="131">
        <v>769</v>
      </c>
      <c r="G527" s="135" t="s">
        <v>1905</v>
      </c>
      <c r="H527" s="131"/>
      <c r="I527" s="131" t="s">
        <v>741</v>
      </c>
      <c r="J527" s="131"/>
      <c r="K527" s="131"/>
      <c r="L527" s="131" t="s">
        <v>742</v>
      </c>
      <c r="M527" s="131"/>
      <c r="N527" s="131"/>
      <c r="O527" s="131"/>
      <c r="P527" s="130"/>
      <c r="Q527" s="134"/>
      <c r="R527" s="131">
        <f>YEAR(Tabla1[[#This Row],[Fecha Real EO]])</f>
        <v>1900</v>
      </c>
    </row>
    <row r="528" spans="2:18" ht="15.6">
      <c r="B528" s="130">
        <v>43307</v>
      </c>
      <c r="C528" s="131" t="s">
        <v>743</v>
      </c>
      <c r="D528" s="131" t="s">
        <v>1906</v>
      </c>
      <c r="E528" s="132" t="s">
        <v>181</v>
      </c>
      <c r="F528" s="131">
        <v>770</v>
      </c>
      <c r="G528" s="135" t="s">
        <v>1907</v>
      </c>
      <c r="H528" s="131"/>
      <c r="I528" s="131" t="s">
        <v>746</v>
      </c>
      <c r="J528" s="131"/>
      <c r="K528" s="131"/>
      <c r="L528" s="131" t="s">
        <v>747</v>
      </c>
      <c r="M528" s="131"/>
      <c r="N528" s="131"/>
      <c r="O528" s="131"/>
      <c r="P528" s="130"/>
      <c r="Q528" s="134"/>
      <c r="R528" s="131">
        <f>YEAR(Tabla1[[#This Row],[Fecha Real EO]])</f>
        <v>1900</v>
      </c>
    </row>
    <row r="529" spans="2:18" ht="15.6">
      <c r="B529" s="130">
        <v>43858</v>
      </c>
      <c r="C529" s="131" t="s">
        <v>1775</v>
      </c>
      <c r="D529" s="131" t="s">
        <v>1908</v>
      </c>
      <c r="E529" s="132" t="s">
        <v>395</v>
      </c>
      <c r="F529" s="131">
        <v>771</v>
      </c>
      <c r="G529" s="135" t="s">
        <v>1909</v>
      </c>
      <c r="H529" s="131" t="s">
        <v>822</v>
      </c>
      <c r="I529" s="131" t="s">
        <v>1035</v>
      </c>
      <c r="J529" s="131" t="s">
        <v>741</v>
      </c>
      <c r="K529" s="131" t="s">
        <v>123</v>
      </c>
      <c r="L529" s="131" t="s">
        <v>747</v>
      </c>
      <c r="M529" s="131"/>
      <c r="N529" s="131"/>
      <c r="O529" s="131"/>
      <c r="P529" s="130">
        <v>43858</v>
      </c>
      <c r="Q529" s="134">
        <v>44095</v>
      </c>
      <c r="R529" s="131">
        <f>YEAR(Tabla1[[#This Row],[Fecha Real EO]])</f>
        <v>2020</v>
      </c>
    </row>
    <row r="530" spans="2:18" ht="15.6">
      <c r="B530" s="130">
        <v>202</v>
      </c>
      <c r="C530" s="131" t="s">
        <v>448</v>
      </c>
      <c r="D530" s="131"/>
      <c r="E530" s="132" t="s">
        <v>483</v>
      </c>
      <c r="F530" s="131">
        <v>772</v>
      </c>
      <c r="G530" s="135" t="s">
        <v>1910</v>
      </c>
      <c r="H530" s="131" t="s">
        <v>877</v>
      </c>
      <c r="I530" s="131" t="s">
        <v>741</v>
      </c>
      <c r="J530" s="131" t="s">
        <v>840</v>
      </c>
      <c r="K530" s="131" t="s">
        <v>87</v>
      </c>
      <c r="L530" s="131" t="s">
        <v>747</v>
      </c>
      <c r="M530" s="131"/>
      <c r="N530" s="131"/>
      <c r="O530" s="131"/>
      <c r="P530" s="130">
        <v>43921</v>
      </c>
      <c r="Q530" s="134">
        <v>43935</v>
      </c>
      <c r="R530" s="131">
        <f>YEAR(Tabla1[[#This Row],[Fecha Real EO]])</f>
        <v>2020</v>
      </c>
    </row>
    <row r="531" spans="2:18" ht="15.6">
      <c r="B531" s="130">
        <v>203</v>
      </c>
      <c r="C531" s="131" t="s">
        <v>448</v>
      </c>
      <c r="D531" s="131"/>
      <c r="E531" s="132" t="s">
        <v>1911</v>
      </c>
      <c r="F531" s="131">
        <v>773</v>
      </c>
      <c r="G531" s="135" t="s">
        <v>1912</v>
      </c>
      <c r="H531" s="131" t="s">
        <v>822</v>
      </c>
      <c r="I531" s="131" t="s">
        <v>741</v>
      </c>
      <c r="J531" s="131" t="s">
        <v>840</v>
      </c>
      <c r="K531" s="131" t="s">
        <v>68</v>
      </c>
      <c r="L531" s="131" t="s">
        <v>747</v>
      </c>
      <c r="M531" s="131"/>
      <c r="N531" s="131"/>
      <c r="O531" s="131"/>
      <c r="P531" s="130" t="s">
        <v>1675</v>
      </c>
      <c r="Q531" s="134">
        <v>43738</v>
      </c>
      <c r="R531" s="131" t="e">
        <f>YEAR(Tabla1[[#This Row],[Fecha Real EO]])</f>
        <v>#VALUE!</v>
      </c>
    </row>
    <row r="532" spans="2:18" ht="15.6">
      <c r="B532" s="130">
        <v>204</v>
      </c>
      <c r="C532" s="131" t="s">
        <v>448</v>
      </c>
      <c r="D532" s="131"/>
      <c r="E532" s="132" t="s">
        <v>483</v>
      </c>
      <c r="F532" s="131">
        <v>774</v>
      </c>
      <c r="G532" s="135" t="s">
        <v>1913</v>
      </c>
      <c r="H532" s="131" t="s">
        <v>877</v>
      </c>
      <c r="I532" s="131" t="s">
        <v>741</v>
      </c>
      <c r="J532" s="131" t="s">
        <v>840</v>
      </c>
      <c r="K532" s="131" t="s">
        <v>87</v>
      </c>
      <c r="L532" s="131" t="s">
        <v>747</v>
      </c>
      <c r="M532" s="131"/>
      <c r="N532" s="131"/>
      <c r="O532" s="131"/>
      <c r="P532" s="130">
        <v>43921</v>
      </c>
      <c r="Q532" s="134">
        <v>43935</v>
      </c>
      <c r="R532" s="131">
        <f>YEAR(Tabla1[[#This Row],[Fecha Real EO]])</f>
        <v>2020</v>
      </c>
    </row>
    <row r="533" spans="2:18" ht="15.6">
      <c r="B533" s="130">
        <v>43305</v>
      </c>
      <c r="C533" s="131" t="s">
        <v>743</v>
      </c>
      <c r="D533" s="131" t="s">
        <v>1914</v>
      </c>
      <c r="E533" s="132" t="s">
        <v>72</v>
      </c>
      <c r="F533" s="131">
        <v>775</v>
      </c>
      <c r="G533" s="135" t="s">
        <v>1915</v>
      </c>
      <c r="H533" s="131"/>
      <c r="I533" s="131" t="s">
        <v>769</v>
      </c>
      <c r="J533" s="131"/>
      <c r="K533" s="131"/>
      <c r="L533" s="131" t="s">
        <v>747</v>
      </c>
      <c r="M533" s="131"/>
      <c r="N533" s="131"/>
      <c r="O533" s="131"/>
      <c r="P533" s="130"/>
      <c r="Q533" s="134"/>
      <c r="R533" s="131">
        <f>YEAR(Tabla1[[#This Row],[Fecha Real EO]])</f>
        <v>1900</v>
      </c>
    </row>
    <row r="534" spans="2:18" ht="15.6">
      <c r="B534" s="130">
        <v>205</v>
      </c>
      <c r="C534" s="131" t="s">
        <v>448</v>
      </c>
      <c r="D534" s="131"/>
      <c r="E534" s="132"/>
      <c r="F534" s="131">
        <v>776</v>
      </c>
      <c r="G534" s="135" t="s">
        <v>1916</v>
      </c>
      <c r="H534" s="131"/>
      <c r="I534" s="131" t="s">
        <v>741</v>
      </c>
      <c r="J534" s="131"/>
      <c r="K534" s="131"/>
      <c r="L534" s="131" t="s">
        <v>742</v>
      </c>
      <c r="M534" s="131"/>
      <c r="N534" s="131"/>
      <c r="O534" s="131"/>
      <c r="P534" s="130"/>
      <c r="Q534" s="134"/>
      <c r="R534" s="131">
        <f>YEAR(Tabla1[[#This Row],[Fecha Real EO]])</f>
        <v>1900</v>
      </c>
    </row>
    <row r="535" spans="2:18" ht="15.6">
      <c r="B535" s="130">
        <v>43308</v>
      </c>
      <c r="C535" s="131" t="s">
        <v>743</v>
      </c>
      <c r="D535" s="131" t="s">
        <v>1917</v>
      </c>
      <c r="E535" s="132" t="s">
        <v>1918</v>
      </c>
      <c r="F535" s="131">
        <v>777</v>
      </c>
      <c r="G535" s="135" t="s">
        <v>1919</v>
      </c>
      <c r="H535" s="131"/>
      <c r="I535" s="131" t="s">
        <v>840</v>
      </c>
      <c r="J535" s="131"/>
      <c r="K535" s="131"/>
      <c r="L535" s="131" t="s">
        <v>747</v>
      </c>
      <c r="M535" s="131"/>
      <c r="N535" s="131"/>
      <c r="O535" s="131"/>
      <c r="P535" s="130"/>
      <c r="Q535" s="134"/>
      <c r="R535" s="131">
        <f>YEAR(Tabla1[[#This Row],[Fecha Real EO]])</f>
        <v>1900</v>
      </c>
    </row>
    <row r="536" spans="2:18" ht="31.2">
      <c r="B536" s="130">
        <v>44641</v>
      </c>
      <c r="C536" s="131" t="s">
        <v>60</v>
      </c>
      <c r="D536" s="131" t="s">
        <v>65</v>
      </c>
      <c r="E536" s="132" t="s">
        <v>1920</v>
      </c>
      <c r="F536" s="131">
        <v>781</v>
      </c>
      <c r="G536" s="137" t="s">
        <v>61</v>
      </c>
      <c r="H536" s="131" t="s">
        <v>750</v>
      </c>
      <c r="I536" s="131" t="s">
        <v>249</v>
      </c>
      <c r="J536" s="131" t="s">
        <v>171</v>
      </c>
      <c r="K536" s="131" t="s">
        <v>63</v>
      </c>
      <c r="L536" s="131" t="s">
        <v>852</v>
      </c>
      <c r="M536" s="130">
        <v>44901</v>
      </c>
      <c r="N536" s="130"/>
      <c r="O536" s="130">
        <v>44906</v>
      </c>
      <c r="P536" s="130"/>
      <c r="Q536" s="130"/>
      <c r="R536" s="131">
        <f>YEAR(Tabla1[[#This Row],[Fecha Real EO]])</f>
        <v>1900</v>
      </c>
    </row>
    <row r="537" spans="2:18" ht="31.2">
      <c r="B537" s="130">
        <v>44641</v>
      </c>
      <c r="C537" s="131" t="s">
        <v>60</v>
      </c>
      <c r="D537" s="131" t="s">
        <v>65</v>
      </c>
      <c r="E537" s="132" t="s">
        <v>1920</v>
      </c>
      <c r="F537" s="131">
        <v>781</v>
      </c>
      <c r="G537" s="137" t="s">
        <v>362</v>
      </c>
      <c r="H537" s="131" t="s">
        <v>750</v>
      </c>
      <c r="I537" s="131" t="s">
        <v>249</v>
      </c>
      <c r="J537" s="131" t="s">
        <v>171</v>
      </c>
      <c r="K537" s="131" t="s">
        <v>63</v>
      </c>
      <c r="L537" s="131" t="s">
        <v>852</v>
      </c>
      <c r="M537" s="130">
        <v>45172</v>
      </c>
      <c r="N537" s="130"/>
      <c r="O537" s="130">
        <v>45177</v>
      </c>
      <c r="P537" s="130"/>
      <c r="Q537" s="130"/>
      <c r="R537" s="131">
        <f>YEAR(Tabla1[[#This Row],[Fecha Real EO]])</f>
        <v>1900</v>
      </c>
    </row>
    <row r="538" spans="2:18" ht="15.6">
      <c r="B538" s="130">
        <v>43640</v>
      </c>
      <c r="C538" s="131" t="s">
        <v>60</v>
      </c>
      <c r="D538" s="131" t="s">
        <v>1921</v>
      </c>
      <c r="E538" s="132" t="s">
        <v>72</v>
      </c>
      <c r="F538" s="131">
        <v>782</v>
      </c>
      <c r="G538" s="135" t="s">
        <v>1922</v>
      </c>
      <c r="H538" s="131" t="s">
        <v>750</v>
      </c>
      <c r="I538" s="131" t="s">
        <v>741</v>
      </c>
      <c r="J538" s="131" t="s">
        <v>751</v>
      </c>
      <c r="K538" s="131" t="s">
        <v>68</v>
      </c>
      <c r="L538" s="131" t="s">
        <v>747</v>
      </c>
      <c r="M538" s="131" t="s">
        <v>1923</v>
      </c>
      <c r="N538" s="131" t="s">
        <v>1924</v>
      </c>
      <c r="O538" s="131" t="s">
        <v>1925</v>
      </c>
      <c r="P538" s="130">
        <v>44224</v>
      </c>
      <c r="Q538" s="134">
        <v>44435</v>
      </c>
      <c r="R538" s="131">
        <f>YEAR(Tabla1[[#This Row],[Fecha Real EO]])</f>
        <v>2021</v>
      </c>
    </row>
    <row r="539" spans="2:18" ht="15.6">
      <c r="B539" s="130">
        <v>43312</v>
      </c>
      <c r="C539" s="131" t="s">
        <v>743</v>
      </c>
      <c r="D539" s="131" t="s">
        <v>1926</v>
      </c>
      <c r="E539" s="132" t="s">
        <v>72</v>
      </c>
      <c r="F539" s="131">
        <v>783</v>
      </c>
      <c r="G539" s="135" t="s">
        <v>1927</v>
      </c>
      <c r="H539" s="131"/>
      <c r="I539" s="131" t="s">
        <v>769</v>
      </c>
      <c r="J539" s="131"/>
      <c r="K539" s="131"/>
      <c r="L539" s="131" t="s">
        <v>747</v>
      </c>
      <c r="M539" s="131"/>
      <c r="N539" s="131"/>
      <c r="O539" s="131"/>
      <c r="P539" s="130" t="s">
        <v>1675</v>
      </c>
      <c r="Q539" s="134">
        <v>44096</v>
      </c>
      <c r="R539" s="131" t="e">
        <f>YEAR(Tabla1[[#This Row],[Fecha Real EO]])</f>
        <v>#VALUE!</v>
      </c>
    </row>
    <row r="540" spans="2:18" ht="15.6">
      <c r="B540" s="130">
        <v>43511</v>
      </c>
      <c r="C540" s="131" t="s">
        <v>60</v>
      </c>
      <c r="D540" s="131" t="s">
        <v>1928</v>
      </c>
      <c r="E540" s="132" t="s">
        <v>1929</v>
      </c>
      <c r="F540" s="131">
        <v>784</v>
      </c>
      <c r="G540" s="135" t="s">
        <v>1930</v>
      </c>
      <c r="H540" s="131" t="s">
        <v>750</v>
      </c>
      <c r="I540" s="131" t="s">
        <v>840</v>
      </c>
      <c r="J540" s="131" t="s">
        <v>249</v>
      </c>
      <c r="K540" s="131" t="s">
        <v>78</v>
      </c>
      <c r="L540" s="131" t="s">
        <v>747</v>
      </c>
      <c r="M540" s="131" t="s">
        <v>1931</v>
      </c>
      <c r="N540" s="131" t="s">
        <v>1932</v>
      </c>
      <c r="O540" s="131" t="s">
        <v>1931</v>
      </c>
      <c r="P540" s="130">
        <v>44068</v>
      </c>
      <c r="Q540" s="134">
        <v>44077</v>
      </c>
      <c r="R540" s="131">
        <f>YEAR(Tabla1[[#This Row],[Fecha Real EO]])</f>
        <v>2020</v>
      </c>
    </row>
    <row r="541" spans="2:18" ht="15.6">
      <c r="B541" s="130">
        <v>43508</v>
      </c>
      <c r="C541" s="131" t="s">
        <v>60</v>
      </c>
      <c r="D541" s="131" t="s">
        <v>1933</v>
      </c>
      <c r="E541" s="132" t="s">
        <v>233</v>
      </c>
      <c r="F541" s="131">
        <v>785</v>
      </c>
      <c r="G541" s="135" t="s">
        <v>1934</v>
      </c>
      <c r="H541" s="131" t="s">
        <v>750</v>
      </c>
      <c r="I541" s="131" t="s">
        <v>175</v>
      </c>
      <c r="J541" s="131" t="s">
        <v>751</v>
      </c>
      <c r="K541" s="131" t="s">
        <v>82</v>
      </c>
      <c r="L541" s="131" t="s">
        <v>747</v>
      </c>
      <c r="M541" s="131"/>
      <c r="N541" s="131" t="s">
        <v>841</v>
      </c>
      <c r="O541" s="131"/>
      <c r="P541" s="130">
        <v>44175</v>
      </c>
      <c r="Q541" s="134">
        <v>44188</v>
      </c>
      <c r="R541" s="131">
        <f>YEAR(Tabla1[[#This Row],[Fecha Real EO]])</f>
        <v>2020</v>
      </c>
    </row>
    <row r="542" spans="2:18" ht="15.6">
      <c r="B542" s="130">
        <v>43508</v>
      </c>
      <c r="C542" s="131" t="s">
        <v>60</v>
      </c>
      <c r="D542" s="131" t="s">
        <v>1935</v>
      </c>
      <c r="E542" s="132" t="s">
        <v>233</v>
      </c>
      <c r="F542" s="131">
        <v>786</v>
      </c>
      <c r="G542" s="135" t="s">
        <v>1936</v>
      </c>
      <c r="H542" s="131" t="s">
        <v>750</v>
      </c>
      <c r="I542" s="131" t="s">
        <v>175</v>
      </c>
      <c r="J542" s="131" t="s">
        <v>751</v>
      </c>
      <c r="K542" s="131" t="s">
        <v>82</v>
      </c>
      <c r="L542" s="131" t="s">
        <v>747</v>
      </c>
      <c r="M542" s="131"/>
      <c r="N542" s="131" t="s">
        <v>1937</v>
      </c>
      <c r="O542" s="131"/>
      <c r="P542" s="130">
        <v>44186</v>
      </c>
      <c r="Q542" s="134">
        <v>44204</v>
      </c>
      <c r="R542" s="131">
        <f>YEAR(Tabla1[[#This Row],[Fecha Real EO]])</f>
        <v>2020</v>
      </c>
    </row>
    <row r="543" spans="2:18" ht="15.6">
      <c r="B543" s="130">
        <v>43508</v>
      </c>
      <c r="C543" s="131" t="s">
        <v>60</v>
      </c>
      <c r="D543" s="131" t="s">
        <v>1938</v>
      </c>
      <c r="E543" s="132" t="s">
        <v>233</v>
      </c>
      <c r="F543" s="131">
        <v>787</v>
      </c>
      <c r="G543" s="135" t="s">
        <v>1939</v>
      </c>
      <c r="H543" s="131" t="s">
        <v>750</v>
      </c>
      <c r="I543" s="131" t="s">
        <v>175</v>
      </c>
      <c r="J543" s="131" t="s">
        <v>751</v>
      </c>
      <c r="K543" s="131" t="s">
        <v>39</v>
      </c>
      <c r="L543" s="131" t="s">
        <v>747</v>
      </c>
      <c r="M543" s="131"/>
      <c r="N543" s="131" t="s">
        <v>1940</v>
      </c>
      <c r="O543" s="131"/>
      <c r="P543" s="130">
        <v>44186</v>
      </c>
      <c r="Q543" s="134">
        <v>44193</v>
      </c>
      <c r="R543" s="131">
        <f>YEAR(Tabla1[[#This Row],[Fecha Real EO]])</f>
        <v>2020</v>
      </c>
    </row>
    <row r="544" spans="2:18" ht="15.6">
      <c r="B544" s="130">
        <v>210</v>
      </c>
      <c r="C544" s="131" t="s">
        <v>448</v>
      </c>
      <c r="D544" s="131"/>
      <c r="E544" s="132"/>
      <c r="F544" s="131">
        <v>788</v>
      </c>
      <c r="G544" s="135" t="s">
        <v>1941</v>
      </c>
      <c r="H544" s="131" t="s">
        <v>877</v>
      </c>
      <c r="I544" s="131" t="s">
        <v>840</v>
      </c>
      <c r="J544" s="131" t="s">
        <v>840</v>
      </c>
      <c r="K544" s="131" t="s">
        <v>87</v>
      </c>
      <c r="L544" s="131" t="s">
        <v>747</v>
      </c>
      <c r="M544" s="131"/>
      <c r="N544" s="131"/>
      <c r="O544" s="131"/>
      <c r="P544" s="130">
        <v>43461</v>
      </c>
      <c r="Q544" s="134">
        <v>43488</v>
      </c>
      <c r="R544" s="131">
        <f>YEAR(Tabla1[[#This Row],[Fecha Real EO]])</f>
        <v>2018</v>
      </c>
    </row>
    <row r="545" spans="2:18" ht="15.6">
      <c r="B545" s="130">
        <v>43313</v>
      </c>
      <c r="C545" s="131" t="s">
        <v>36</v>
      </c>
      <c r="D545" s="131"/>
      <c r="E545" s="132" t="s">
        <v>1942</v>
      </c>
      <c r="F545" s="131">
        <v>789</v>
      </c>
      <c r="G545" s="135" t="s">
        <v>1943</v>
      </c>
      <c r="H545" s="131" t="s">
        <v>750</v>
      </c>
      <c r="I545" s="131" t="s">
        <v>840</v>
      </c>
      <c r="J545" s="131" t="s">
        <v>746</v>
      </c>
      <c r="K545" s="131" t="s">
        <v>39</v>
      </c>
      <c r="L545" s="131" t="s">
        <v>747</v>
      </c>
      <c r="M545" s="131" t="s">
        <v>1139</v>
      </c>
      <c r="N545" s="131" t="s">
        <v>1944</v>
      </c>
      <c r="O545" s="131" t="s">
        <v>1139</v>
      </c>
      <c r="P545" s="130">
        <v>43965</v>
      </c>
      <c r="Q545" s="134">
        <v>43978</v>
      </c>
      <c r="R545" s="131">
        <f>YEAR(Tabla1[[#This Row],[Fecha Real EO]])</f>
        <v>2020</v>
      </c>
    </row>
    <row r="546" spans="2:18" ht="15.6">
      <c r="B546" s="130">
        <v>43319</v>
      </c>
      <c r="C546" s="131" t="s">
        <v>743</v>
      </c>
      <c r="D546" s="131" t="s">
        <v>1945</v>
      </c>
      <c r="E546" s="132" t="s">
        <v>72</v>
      </c>
      <c r="F546" s="131">
        <v>790</v>
      </c>
      <c r="G546" s="135" t="s">
        <v>1946</v>
      </c>
      <c r="H546" s="131" t="s">
        <v>757</v>
      </c>
      <c r="I546" s="131" t="s">
        <v>720</v>
      </c>
      <c r="J546" s="131" t="s">
        <v>840</v>
      </c>
      <c r="K546" s="131" t="s">
        <v>68</v>
      </c>
      <c r="L546" s="131" t="s">
        <v>747</v>
      </c>
      <c r="M546" s="131" t="s">
        <v>1027</v>
      </c>
      <c r="N546" s="131" t="s">
        <v>1947</v>
      </c>
      <c r="O546" s="131"/>
      <c r="P546" s="130">
        <v>44024</v>
      </c>
      <c r="Q546" s="134">
        <v>44068</v>
      </c>
      <c r="R546" s="131">
        <f>YEAR(Tabla1[[#This Row],[Fecha Real EO]])</f>
        <v>2020</v>
      </c>
    </row>
    <row r="547" spans="2:18" ht="15.6">
      <c r="B547" s="130">
        <v>211</v>
      </c>
      <c r="C547" s="131" t="s">
        <v>36</v>
      </c>
      <c r="D547" s="131"/>
      <c r="E547" s="132"/>
      <c r="F547" s="131">
        <v>791</v>
      </c>
      <c r="G547" s="135" t="s">
        <v>1948</v>
      </c>
      <c r="H547" s="131"/>
      <c r="I547" s="131" t="s">
        <v>746</v>
      </c>
      <c r="J547" s="131"/>
      <c r="K547" s="131"/>
      <c r="L547" s="131" t="s">
        <v>742</v>
      </c>
      <c r="M547" s="131"/>
      <c r="N547" s="131"/>
      <c r="O547" s="131"/>
      <c r="P547" s="130"/>
      <c r="Q547" s="134"/>
      <c r="R547" s="131">
        <f>YEAR(Tabla1[[#This Row],[Fecha Real EO]])</f>
        <v>1900</v>
      </c>
    </row>
    <row r="548" spans="2:18" ht="15.6">
      <c r="B548" s="130">
        <v>212</v>
      </c>
      <c r="C548" s="131" t="s">
        <v>448</v>
      </c>
      <c r="D548" s="131"/>
      <c r="E548" s="132"/>
      <c r="F548" s="131">
        <v>792</v>
      </c>
      <c r="G548" s="135" t="s">
        <v>1949</v>
      </c>
      <c r="H548" s="131"/>
      <c r="I548" s="131" t="s">
        <v>741</v>
      </c>
      <c r="J548" s="131"/>
      <c r="K548" s="131"/>
      <c r="L548" s="131" t="s">
        <v>742</v>
      </c>
      <c r="M548" s="131"/>
      <c r="N548" s="131"/>
      <c r="O548" s="131"/>
      <c r="P548" s="130"/>
      <c r="Q548" s="134"/>
      <c r="R548" s="131">
        <f>YEAR(Tabla1[[#This Row],[Fecha Real EO]])</f>
        <v>1900</v>
      </c>
    </row>
    <row r="549" spans="2:18" ht="15.6">
      <c r="B549" s="130">
        <v>43322</v>
      </c>
      <c r="C549" s="131" t="s">
        <v>743</v>
      </c>
      <c r="D549" s="131" t="s">
        <v>1950</v>
      </c>
      <c r="E549" s="132" t="s">
        <v>181</v>
      </c>
      <c r="F549" s="131">
        <v>794</v>
      </c>
      <c r="G549" s="135" t="s">
        <v>1951</v>
      </c>
      <c r="H549" s="131"/>
      <c r="I549" s="131" t="s">
        <v>769</v>
      </c>
      <c r="J549" s="131"/>
      <c r="K549" s="131"/>
      <c r="L549" s="131" t="s">
        <v>747</v>
      </c>
      <c r="M549" s="131"/>
      <c r="N549" s="131"/>
      <c r="O549" s="131"/>
      <c r="P549" s="130"/>
      <c r="Q549" s="134"/>
      <c r="R549" s="131">
        <f>YEAR(Tabla1[[#This Row],[Fecha Real EO]])</f>
        <v>1900</v>
      </c>
    </row>
    <row r="550" spans="2:18" ht="15.6">
      <c r="B550" s="130">
        <v>43700</v>
      </c>
      <c r="C550" s="131" t="s">
        <v>448</v>
      </c>
      <c r="D550" s="131"/>
      <c r="E550" s="132" t="s">
        <v>1952</v>
      </c>
      <c r="F550" s="131">
        <v>795</v>
      </c>
      <c r="G550" s="135" t="s">
        <v>1953</v>
      </c>
      <c r="H550" s="131" t="s">
        <v>877</v>
      </c>
      <c r="I550" s="131" t="s">
        <v>741</v>
      </c>
      <c r="J550" s="131" t="s">
        <v>840</v>
      </c>
      <c r="K550" s="131" t="s">
        <v>68</v>
      </c>
      <c r="L550" s="131" t="s">
        <v>747</v>
      </c>
      <c r="M550" s="131"/>
      <c r="N550" s="131"/>
      <c r="O550" s="131"/>
      <c r="P550" s="130">
        <v>43802</v>
      </c>
      <c r="Q550" s="134">
        <v>43815</v>
      </c>
      <c r="R550" s="131">
        <f>YEAR(Tabla1[[#This Row],[Fecha Real EO]])</f>
        <v>2019</v>
      </c>
    </row>
    <row r="551" spans="2:18" ht="15.6">
      <c r="B551" s="130">
        <v>43780</v>
      </c>
      <c r="C551" s="131" t="s">
        <v>448</v>
      </c>
      <c r="D551" s="131"/>
      <c r="E551" s="132" t="s">
        <v>1954</v>
      </c>
      <c r="F551" s="131">
        <v>796</v>
      </c>
      <c r="G551" s="135" t="s">
        <v>1955</v>
      </c>
      <c r="H551" s="131" t="s">
        <v>877</v>
      </c>
      <c r="I551" s="131" t="s">
        <v>741</v>
      </c>
      <c r="J551" s="131" t="s">
        <v>840</v>
      </c>
      <c r="K551" s="131" t="s">
        <v>68</v>
      </c>
      <c r="L551" s="131" t="s">
        <v>747</v>
      </c>
      <c r="M551" s="131"/>
      <c r="N551" s="131"/>
      <c r="O551" s="131"/>
      <c r="P551" s="130">
        <v>43840</v>
      </c>
      <c r="Q551" s="134">
        <v>43875</v>
      </c>
      <c r="R551" s="131">
        <f>YEAR(Tabla1[[#This Row],[Fecha Real EO]])</f>
        <v>2020</v>
      </c>
    </row>
    <row r="552" spans="2:18" ht="15.6">
      <c r="B552" s="130">
        <v>43643</v>
      </c>
      <c r="C552" s="131" t="s">
        <v>448</v>
      </c>
      <c r="D552" s="131"/>
      <c r="E552" s="132" t="s">
        <v>1956</v>
      </c>
      <c r="F552" s="131">
        <v>797</v>
      </c>
      <c r="G552" s="135" t="s">
        <v>1957</v>
      </c>
      <c r="H552" s="131" t="s">
        <v>877</v>
      </c>
      <c r="I552" s="131" t="s">
        <v>741</v>
      </c>
      <c r="J552" s="131" t="s">
        <v>840</v>
      </c>
      <c r="K552" s="131" t="s">
        <v>68</v>
      </c>
      <c r="L552" s="131" t="s">
        <v>747</v>
      </c>
      <c r="M552" s="131"/>
      <c r="N552" s="131"/>
      <c r="O552" s="131"/>
      <c r="P552" s="130">
        <v>43722</v>
      </c>
      <c r="Q552" s="134">
        <v>43753</v>
      </c>
      <c r="R552" s="131">
        <f>YEAR(Tabla1[[#This Row],[Fecha Real EO]])</f>
        <v>2019</v>
      </c>
    </row>
    <row r="553" spans="2:18" ht="15.6">
      <c r="B553" s="130">
        <v>213</v>
      </c>
      <c r="C553" s="131" t="s">
        <v>448</v>
      </c>
      <c r="D553" s="131"/>
      <c r="E553" s="132" t="s">
        <v>1958</v>
      </c>
      <c r="F553" s="131">
        <v>798</v>
      </c>
      <c r="G553" s="135" t="s">
        <v>588</v>
      </c>
      <c r="H553" s="131" t="s">
        <v>877</v>
      </c>
      <c r="I553" s="131" t="s">
        <v>741</v>
      </c>
      <c r="J553" s="131" t="s">
        <v>751</v>
      </c>
      <c r="K553" s="131" t="s">
        <v>719</v>
      </c>
      <c r="L553" s="131" t="s">
        <v>747</v>
      </c>
      <c r="M553" s="131"/>
      <c r="N553" s="131"/>
      <c r="O553" s="131"/>
      <c r="P553" s="130">
        <v>44359</v>
      </c>
      <c r="Q553" s="134">
        <v>44386</v>
      </c>
      <c r="R553" s="131">
        <f>YEAR(Tabla1[[#This Row],[Fecha Real EO]])</f>
        <v>2021</v>
      </c>
    </row>
    <row r="554" spans="2:18" ht="15.6">
      <c r="B554" s="130">
        <v>214</v>
      </c>
      <c r="C554" s="131" t="s">
        <v>448</v>
      </c>
      <c r="D554" s="131"/>
      <c r="E554" s="132" t="s">
        <v>1959</v>
      </c>
      <c r="F554" s="131">
        <v>800</v>
      </c>
      <c r="G554" s="135" t="s">
        <v>1960</v>
      </c>
      <c r="H554" s="131"/>
      <c r="I554" s="131" t="s">
        <v>741</v>
      </c>
      <c r="J554" s="131"/>
      <c r="K554" s="131"/>
      <c r="L554" s="131" t="s">
        <v>742</v>
      </c>
      <c r="M554" s="131"/>
      <c r="N554" s="131"/>
      <c r="O554" s="131"/>
      <c r="P554" s="130"/>
      <c r="Q554" s="134"/>
      <c r="R554" s="131">
        <f>YEAR(Tabla1[[#This Row],[Fecha Real EO]])</f>
        <v>1900</v>
      </c>
    </row>
    <row r="555" spans="2:18" ht="15.6">
      <c r="B555" s="130">
        <v>215</v>
      </c>
      <c r="C555" s="131" t="s">
        <v>448</v>
      </c>
      <c r="D555" s="131"/>
      <c r="E555" s="132" t="s">
        <v>1961</v>
      </c>
      <c r="F555" s="131">
        <v>801</v>
      </c>
      <c r="G555" s="135" t="s">
        <v>1962</v>
      </c>
      <c r="H555" s="131" t="s">
        <v>949</v>
      </c>
      <c r="I555" s="131" t="s">
        <v>741</v>
      </c>
      <c r="J555" s="131"/>
      <c r="K555" s="131"/>
      <c r="L555" s="131" t="s">
        <v>742</v>
      </c>
      <c r="M555" s="131"/>
      <c r="N555" s="131"/>
      <c r="O555" s="131"/>
      <c r="P555" s="130"/>
      <c r="Q555" s="134"/>
      <c r="R555" s="131">
        <f>YEAR(Tabla1[[#This Row],[Fecha Real EO]])</f>
        <v>1900</v>
      </c>
    </row>
    <row r="556" spans="2:18" ht="15.6">
      <c r="B556" s="130">
        <v>216</v>
      </c>
      <c r="C556" s="131" t="s">
        <v>448</v>
      </c>
      <c r="D556" s="131"/>
      <c r="E556" s="132" t="s">
        <v>716</v>
      </c>
      <c r="F556" s="131">
        <v>802</v>
      </c>
      <c r="G556" s="135" t="s">
        <v>1963</v>
      </c>
      <c r="H556" s="131" t="s">
        <v>1191</v>
      </c>
      <c r="I556" s="131" t="s">
        <v>741</v>
      </c>
      <c r="J556" s="131" t="s">
        <v>840</v>
      </c>
      <c r="K556" s="131" t="s">
        <v>439</v>
      </c>
      <c r="L556" s="131" t="s">
        <v>747</v>
      </c>
      <c r="M556" s="131"/>
      <c r="N556" s="131"/>
      <c r="O556" s="131"/>
      <c r="P556" s="130">
        <v>43643</v>
      </c>
      <c r="Q556" s="134">
        <v>43647</v>
      </c>
      <c r="R556" s="131">
        <f>YEAR(Tabla1[[#This Row],[Fecha Real EO]])</f>
        <v>2019</v>
      </c>
    </row>
    <row r="557" spans="2:18" ht="15.6">
      <c r="B557" s="130">
        <v>217</v>
      </c>
      <c r="C557" s="131" t="s">
        <v>448</v>
      </c>
      <c r="D557" s="131"/>
      <c r="E557" s="132" t="s">
        <v>1964</v>
      </c>
      <c r="F557" s="131">
        <v>803</v>
      </c>
      <c r="G557" s="135" t="s">
        <v>1965</v>
      </c>
      <c r="H557" s="131" t="s">
        <v>877</v>
      </c>
      <c r="I557" s="131" t="s">
        <v>840</v>
      </c>
      <c r="J557" s="131" t="s">
        <v>840</v>
      </c>
      <c r="K557" s="131" t="s">
        <v>63</v>
      </c>
      <c r="L557" s="131" t="s">
        <v>747</v>
      </c>
      <c r="M557" s="131"/>
      <c r="N557" s="131"/>
      <c r="O557" s="131"/>
      <c r="P557" s="130">
        <v>43483</v>
      </c>
      <c r="Q557" s="134">
        <v>43488</v>
      </c>
      <c r="R557" s="131">
        <f>YEAR(Tabla1[[#This Row],[Fecha Real EO]])</f>
        <v>2019</v>
      </c>
    </row>
    <row r="558" spans="2:18" ht="15.6">
      <c r="B558" s="130">
        <v>218</v>
      </c>
      <c r="C558" s="131" t="s">
        <v>448</v>
      </c>
      <c r="D558" s="131"/>
      <c r="E558" s="132"/>
      <c r="F558" s="131">
        <v>804</v>
      </c>
      <c r="G558" s="135" t="s">
        <v>1966</v>
      </c>
      <c r="H558" s="131" t="s">
        <v>1852</v>
      </c>
      <c r="I558" s="131" t="s">
        <v>741</v>
      </c>
      <c r="J558" s="131"/>
      <c r="K558" s="131"/>
      <c r="L558" s="131" t="s">
        <v>742</v>
      </c>
      <c r="M558" s="131"/>
      <c r="N558" s="131"/>
      <c r="O558" s="131"/>
      <c r="P558" s="130"/>
      <c r="Q558" s="134"/>
      <c r="R558" s="131">
        <f>YEAR(Tabla1[[#This Row],[Fecha Real EO]])</f>
        <v>1900</v>
      </c>
    </row>
    <row r="559" spans="2:18" ht="15.6">
      <c r="B559" s="130">
        <v>219</v>
      </c>
      <c r="C559" s="131" t="s">
        <v>448</v>
      </c>
      <c r="D559" s="131"/>
      <c r="E559" s="132"/>
      <c r="F559" s="131">
        <v>805</v>
      </c>
      <c r="G559" s="135" t="s">
        <v>1967</v>
      </c>
      <c r="H559" s="131"/>
      <c r="I559" s="131" t="s">
        <v>741</v>
      </c>
      <c r="J559" s="131"/>
      <c r="K559" s="131"/>
      <c r="L559" s="131" t="s">
        <v>742</v>
      </c>
      <c r="M559" s="131"/>
      <c r="N559" s="131"/>
      <c r="O559" s="131"/>
      <c r="P559" s="130"/>
      <c r="Q559" s="134"/>
      <c r="R559" s="131">
        <f>YEAR(Tabla1[[#This Row],[Fecha Real EO]])</f>
        <v>1900</v>
      </c>
    </row>
    <row r="560" spans="2:18" ht="15.6">
      <c r="B560" s="130">
        <v>220</v>
      </c>
      <c r="C560" s="131" t="s">
        <v>448</v>
      </c>
      <c r="D560" s="131"/>
      <c r="E560" s="132"/>
      <c r="F560" s="131">
        <v>806</v>
      </c>
      <c r="G560" s="135" t="s">
        <v>1968</v>
      </c>
      <c r="H560" s="131" t="s">
        <v>877</v>
      </c>
      <c r="I560" s="131" t="s">
        <v>741</v>
      </c>
      <c r="J560" s="131"/>
      <c r="K560" s="131"/>
      <c r="L560" s="131" t="s">
        <v>742</v>
      </c>
      <c r="M560" s="131"/>
      <c r="N560" s="131"/>
      <c r="O560" s="131"/>
      <c r="P560" s="130"/>
      <c r="Q560" s="134"/>
      <c r="R560" s="131">
        <f>YEAR(Tabla1[[#This Row],[Fecha Real EO]])</f>
        <v>1900</v>
      </c>
    </row>
    <row r="561" spans="2:18" ht="15.6">
      <c r="B561" s="130">
        <v>43325</v>
      </c>
      <c r="C561" s="131" t="s">
        <v>743</v>
      </c>
      <c r="D561" s="131" t="s">
        <v>1969</v>
      </c>
      <c r="E561" s="132" t="s">
        <v>173</v>
      </c>
      <c r="F561" s="131">
        <v>807</v>
      </c>
      <c r="G561" s="135" t="s">
        <v>1970</v>
      </c>
      <c r="H561" s="131" t="s">
        <v>757</v>
      </c>
      <c r="I561" s="131" t="s">
        <v>1092</v>
      </c>
      <c r="J561" s="131" t="s">
        <v>249</v>
      </c>
      <c r="K561" s="131" t="s">
        <v>123</v>
      </c>
      <c r="L561" s="131" t="s">
        <v>747</v>
      </c>
      <c r="M561" s="131" t="s">
        <v>1971</v>
      </c>
      <c r="N561" s="131" t="s">
        <v>1064</v>
      </c>
      <c r="O561" s="131"/>
      <c r="P561" s="130"/>
      <c r="Q561" s="134">
        <v>44229</v>
      </c>
      <c r="R561" s="131">
        <f>YEAR(Tabla1[[#This Row],[Fecha Real EO]])</f>
        <v>1900</v>
      </c>
    </row>
    <row r="562" spans="2:18" ht="15.6">
      <c r="B562" s="130">
        <v>221</v>
      </c>
      <c r="C562" s="131" t="s">
        <v>448</v>
      </c>
      <c r="D562" s="131"/>
      <c r="E562" s="132" t="s">
        <v>1972</v>
      </c>
      <c r="F562" s="131">
        <v>808</v>
      </c>
      <c r="G562" s="135" t="s">
        <v>1973</v>
      </c>
      <c r="H562" s="131" t="s">
        <v>877</v>
      </c>
      <c r="I562" s="131" t="s">
        <v>751</v>
      </c>
      <c r="J562" s="131" t="s">
        <v>741</v>
      </c>
      <c r="K562" s="131" t="s">
        <v>68</v>
      </c>
      <c r="L562" s="131" t="s">
        <v>747</v>
      </c>
      <c r="M562" s="131"/>
      <c r="N562" s="131"/>
      <c r="O562" s="131"/>
      <c r="P562" s="130">
        <v>44022</v>
      </c>
      <c r="Q562" s="134">
        <v>44036</v>
      </c>
      <c r="R562" s="131">
        <f>YEAR(Tabla1[[#This Row],[Fecha Real EO]])</f>
        <v>2020</v>
      </c>
    </row>
    <row r="563" spans="2:18" ht="15.6">
      <c r="B563" s="130">
        <v>222</v>
      </c>
      <c r="C563" s="131" t="s">
        <v>448</v>
      </c>
      <c r="D563" s="131"/>
      <c r="E563" s="132"/>
      <c r="F563" s="131">
        <v>809</v>
      </c>
      <c r="G563" s="135" t="s">
        <v>1974</v>
      </c>
      <c r="H563" s="131" t="s">
        <v>877</v>
      </c>
      <c r="I563" s="131" t="s">
        <v>840</v>
      </c>
      <c r="J563" s="131" t="s">
        <v>840</v>
      </c>
      <c r="K563" s="131" t="s">
        <v>143</v>
      </c>
      <c r="L563" s="131" t="s">
        <v>747</v>
      </c>
      <c r="M563" s="131"/>
      <c r="N563" s="131"/>
      <c r="O563" s="131"/>
      <c r="P563" s="130">
        <v>43350</v>
      </c>
      <c r="Q563" s="134">
        <v>43368</v>
      </c>
      <c r="R563" s="131">
        <f>YEAR(Tabla1[[#This Row],[Fecha Real EO]])</f>
        <v>2018</v>
      </c>
    </row>
    <row r="564" spans="2:18" ht="15.6">
      <c r="B564" s="130">
        <v>223</v>
      </c>
      <c r="C564" s="131" t="s">
        <v>448</v>
      </c>
      <c r="D564" s="131"/>
      <c r="E564" s="132"/>
      <c r="F564" s="131">
        <v>810</v>
      </c>
      <c r="G564" s="135" t="s">
        <v>1975</v>
      </c>
      <c r="H564" s="131" t="s">
        <v>877</v>
      </c>
      <c r="I564" s="131" t="s">
        <v>741</v>
      </c>
      <c r="J564" s="131" t="s">
        <v>840</v>
      </c>
      <c r="K564" s="131" t="s">
        <v>68</v>
      </c>
      <c r="L564" s="131" t="s">
        <v>747</v>
      </c>
      <c r="M564" s="131"/>
      <c r="N564" s="131"/>
      <c r="O564" s="131"/>
      <c r="P564" s="130">
        <v>43567</v>
      </c>
      <c r="Q564" s="134">
        <v>43571</v>
      </c>
      <c r="R564" s="131">
        <f>YEAR(Tabla1[[#This Row],[Fecha Real EO]])</f>
        <v>2019</v>
      </c>
    </row>
    <row r="565" spans="2:18" ht="15.6">
      <c r="B565" s="130">
        <v>43859</v>
      </c>
      <c r="C565" s="131" t="s">
        <v>448</v>
      </c>
      <c r="D565" s="131"/>
      <c r="E565" s="132" t="s">
        <v>1976</v>
      </c>
      <c r="F565" s="131">
        <v>811</v>
      </c>
      <c r="G565" s="135" t="s">
        <v>1977</v>
      </c>
      <c r="H565" s="131" t="s">
        <v>877</v>
      </c>
      <c r="I565" s="131" t="s">
        <v>741</v>
      </c>
      <c r="J565" s="131" t="s">
        <v>840</v>
      </c>
      <c r="K565" s="131" t="s">
        <v>439</v>
      </c>
      <c r="L565" s="131" t="s">
        <v>747</v>
      </c>
      <c r="M565" s="131"/>
      <c r="N565" s="131"/>
      <c r="O565" s="131"/>
      <c r="P565" s="130">
        <v>43971</v>
      </c>
      <c r="Q565" s="134">
        <v>44021</v>
      </c>
      <c r="R565" s="131">
        <f>YEAR(Tabla1[[#This Row],[Fecha Real EO]])</f>
        <v>2020</v>
      </c>
    </row>
    <row r="566" spans="2:18" ht="15.6">
      <c r="B566" s="130">
        <v>43671</v>
      </c>
      <c r="C566" s="131" t="s">
        <v>448</v>
      </c>
      <c r="D566" s="131"/>
      <c r="E566" s="132" t="s">
        <v>1978</v>
      </c>
      <c r="F566" s="131">
        <v>812</v>
      </c>
      <c r="G566" s="135" t="s">
        <v>1979</v>
      </c>
      <c r="H566" s="131" t="s">
        <v>877</v>
      </c>
      <c r="I566" s="131" t="s">
        <v>741</v>
      </c>
      <c r="J566" s="131" t="s">
        <v>840</v>
      </c>
      <c r="K566" s="131" t="s">
        <v>719</v>
      </c>
      <c r="L566" s="131" t="s">
        <v>747</v>
      </c>
      <c r="M566" s="131"/>
      <c r="N566" s="131"/>
      <c r="O566" s="131"/>
      <c r="P566" s="130">
        <v>43691</v>
      </c>
      <c r="Q566" s="134">
        <v>43706</v>
      </c>
      <c r="R566" s="131">
        <f>YEAR(Tabla1[[#This Row],[Fecha Real EO]])</f>
        <v>2019</v>
      </c>
    </row>
    <row r="567" spans="2:18" ht="15.6">
      <c r="B567" s="130">
        <v>225</v>
      </c>
      <c r="C567" s="131" t="s">
        <v>448</v>
      </c>
      <c r="D567" s="131"/>
      <c r="E567" s="132"/>
      <c r="F567" s="131">
        <v>813</v>
      </c>
      <c r="G567" s="135" t="s">
        <v>1980</v>
      </c>
      <c r="H567" s="131" t="s">
        <v>877</v>
      </c>
      <c r="I567" s="131" t="s">
        <v>741</v>
      </c>
      <c r="J567" s="131"/>
      <c r="K567" s="131"/>
      <c r="L567" s="131" t="s">
        <v>742</v>
      </c>
      <c r="M567" s="131"/>
      <c r="N567" s="131"/>
      <c r="O567" s="131"/>
      <c r="P567" s="130"/>
      <c r="Q567" s="134"/>
      <c r="R567" s="131">
        <f>YEAR(Tabla1[[#This Row],[Fecha Real EO]])</f>
        <v>1900</v>
      </c>
    </row>
    <row r="568" spans="2:18" ht="15.6">
      <c r="B568" s="130">
        <v>43329</v>
      </c>
      <c r="C568" s="131" t="s">
        <v>743</v>
      </c>
      <c r="D568" s="131" t="s">
        <v>1981</v>
      </c>
      <c r="E568" s="132" t="s">
        <v>72</v>
      </c>
      <c r="F568" s="131">
        <v>814</v>
      </c>
      <c r="G568" s="135" t="s">
        <v>1982</v>
      </c>
      <c r="H568" s="131" t="s">
        <v>757</v>
      </c>
      <c r="I568" s="131" t="s">
        <v>762</v>
      </c>
      <c r="J568" s="131"/>
      <c r="K568" s="131" t="s">
        <v>68</v>
      </c>
      <c r="L568" s="131" t="s">
        <v>747</v>
      </c>
      <c r="M568" s="131" t="s">
        <v>1883</v>
      </c>
      <c r="N568" s="131" t="s">
        <v>1983</v>
      </c>
      <c r="O568" s="131"/>
      <c r="P568" s="130"/>
      <c r="Q568" s="134"/>
      <c r="R568" s="131">
        <f>YEAR(Tabla1[[#This Row],[Fecha Real EO]])</f>
        <v>1900</v>
      </c>
    </row>
    <row r="569" spans="2:18" ht="15.6">
      <c r="B569" s="130">
        <v>43326</v>
      </c>
      <c r="C569" s="131" t="s">
        <v>743</v>
      </c>
      <c r="D569" s="131" t="s">
        <v>1984</v>
      </c>
      <c r="E569" s="132" t="s">
        <v>181</v>
      </c>
      <c r="F569" s="131">
        <v>815</v>
      </c>
      <c r="G569" s="135" t="s">
        <v>1985</v>
      </c>
      <c r="H569" s="131"/>
      <c r="I569" s="131" t="s">
        <v>746</v>
      </c>
      <c r="J569" s="131"/>
      <c r="K569" s="131"/>
      <c r="L569" s="131" t="s">
        <v>747</v>
      </c>
      <c r="M569" s="131"/>
      <c r="N569" s="131"/>
      <c r="O569" s="131"/>
      <c r="P569" s="130"/>
      <c r="Q569" s="134"/>
      <c r="R569" s="131">
        <f>YEAR(Tabla1[[#This Row],[Fecha Real EO]])</f>
        <v>1900</v>
      </c>
    </row>
    <row r="570" spans="2:18" ht="15.6">
      <c r="B570" s="130">
        <v>43329</v>
      </c>
      <c r="C570" s="131" t="s">
        <v>743</v>
      </c>
      <c r="D570" s="131" t="s">
        <v>1986</v>
      </c>
      <c r="E570" s="132" t="s">
        <v>72</v>
      </c>
      <c r="F570" s="131">
        <v>816</v>
      </c>
      <c r="G570" s="135" t="s">
        <v>1987</v>
      </c>
      <c r="H570" s="131" t="s">
        <v>757</v>
      </c>
      <c r="I570" s="131" t="s">
        <v>762</v>
      </c>
      <c r="J570" s="131"/>
      <c r="K570" s="131" t="s">
        <v>68</v>
      </c>
      <c r="L570" s="131" t="s">
        <v>747</v>
      </c>
      <c r="M570" s="131" t="s">
        <v>1988</v>
      </c>
      <c r="N570" s="131" t="s">
        <v>1989</v>
      </c>
      <c r="O570" s="131"/>
      <c r="P570" s="130"/>
      <c r="Q570" s="134"/>
      <c r="R570" s="131">
        <f>YEAR(Tabla1[[#This Row],[Fecha Real EO]])</f>
        <v>1900</v>
      </c>
    </row>
    <row r="571" spans="2:18" ht="15.6">
      <c r="B571" s="130">
        <v>43332</v>
      </c>
      <c r="C571" s="131" t="s">
        <v>743</v>
      </c>
      <c r="D571" s="131" t="s">
        <v>1990</v>
      </c>
      <c r="E571" s="132" t="s">
        <v>95</v>
      </c>
      <c r="F571" s="131">
        <v>817</v>
      </c>
      <c r="G571" s="135" t="s">
        <v>1991</v>
      </c>
      <c r="H571" s="131"/>
      <c r="I571" s="131" t="s">
        <v>175</v>
      </c>
      <c r="J571" s="131" t="s">
        <v>840</v>
      </c>
      <c r="K571" s="131"/>
      <c r="L571" s="131" t="s">
        <v>747</v>
      </c>
      <c r="M571" s="131"/>
      <c r="N571" s="131"/>
      <c r="O571" s="131"/>
      <c r="P571" s="130" t="s">
        <v>1675</v>
      </c>
      <c r="Q571" s="134">
        <v>43675</v>
      </c>
      <c r="R571" s="131" t="e">
        <f>YEAR(Tabla1[[#This Row],[Fecha Real EO]])</f>
        <v>#VALUE!</v>
      </c>
    </row>
    <row r="572" spans="2:18" ht="15.6">
      <c r="B572" s="130">
        <v>43349</v>
      </c>
      <c r="C572" s="131" t="s">
        <v>743</v>
      </c>
      <c r="D572" s="131" t="s">
        <v>1992</v>
      </c>
      <c r="E572" s="132" t="s">
        <v>1717</v>
      </c>
      <c r="F572" s="131">
        <v>818</v>
      </c>
      <c r="G572" s="135" t="s">
        <v>1993</v>
      </c>
      <c r="H572" s="131"/>
      <c r="I572" s="131" t="s">
        <v>118</v>
      </c>
      <c r="J572" s="131" t="s">
        <v>171</v>
      </c>
      <c r="K572" s="131" t="s">
        <v>87</v>
      </c>
      <c r="L572" s="131" t="s">
        <v>1496</v>
      </c>
      <c r="M572" s="131"/>
      <c r="N572" s="131"/>
      <c r="O572" s="131"/>
      <c r="P572" s="130"/>
      <c r="Q572" s="134"/>
      <c r="R572" s="131">
        <f>YEAR(Tabla1[[#This Row],[Fecha Real EO]])</f>
        <v>1900</v>
      </c>
    </row>
    <row r="573" spans="2:18" ht="15.6">
      <c r="B573" s="130">
        <v>43333</v>
      </c>
      <c r="C573" s="131" t="s">
        <v>743</v>
      </c>
      <c r="D573" s="131" t="s">
        <v>1994</v>
      </c>
      <c r="E573" s="132" t="s">
        <v>95</v>
      </c>
      <c r="F573" s="131">
        <v>819</v>
      </c>
      <c r="G573" s="135" t="s">
        <v>1995</v>
      </c>
      <c r="H573" s="131" t="s">
        <v>757</v>
      </c>
      <c r="I573" s="131" t="s">
        <v>762</v>
      </c>
      <c r="J573" s="131" t="s">
        <v>746</v>
      </c>
      <c r="K573" s="131" t="s">
        <v>82</v>
      </c>
      <c r="L573" s="131" t="s">
        <v>747</v>
      </c>
      <c r="M573" s="131" t="s">
        <v>1996</v>
      </c>
      <c r="N573" s="131" t="s">
        <v>1997</v>
      </c>
      <c r="O573" s="131"/>
      <c r="P573" s="130" t="s">
        <v>1675</v>
      </c>
      <c r="Q573" s="134">
        <v>43689</v>
      </c>
      <c r="R573" s="131" t="e">
        <f>YEAR(Tabla1[[#This Row],[Fecha Real EO]])</f>
        <v>#VALUE!</v>
      </c>
    </row>
    <row r="574" spans="2:18" ht="15.6">
      <c r="B574" s="130">
        <v>43333</v>
      </c>
      <c r="C574" s="131" t="s">
        <v>743</v>
      </c>
      <c r="D574" s="131" t="s">
        <v>1998</v>
      </c>
      <c r="E574" s="132" t="s">
        <v>72</v>
      </c>
      <c r="F574" s="131">
        <v>820</v>
      </c>
      <c r="G574" s="135" t="s">
        <v>1999</v>
      </c>
      <c r="H574" s="131" t="s">
        <v>757</v>
      </c>
      <c r="I574" s="131" t="s">
        <v>762</v>
      </c>
      <c r="J574" s="131"/>
      <c r="K574" s="131" t="s">
        <v>68</v>
      </c>
      <c r="L574" s="131" t="s">
        <v>747</v>
      </c>
      <c r="M574" s="131" t="s">
        <v>2000</v>
      </c>
      <c r="N574" s="131" t="s">
        <v>2001</v>
      </c>
      <c r="O574" s="131"/>
      <c r="P574" s="130"/>
      <c r="Q574" s="134"/>
      <c r="R574" s="131">
        <f>YEAR(Tabla1[[#This Row],[Fecha Real EO]])</f>
        <v>1900</v>
      </c>
    </row>
    <row r="575" spans="2:18" ht="15.6">
      <c r="B575" s="130">
        <v>43333</v>
      </c>
      <c r="C575" s="131" t="s">
        <v>743</v>
      </c>
      <c r="D575" s="131" t="s">
        <v>2002</v>
      </c>
      <c r="E575" s="132" t="s">
        <v>85</v>
      </c>
      <c r="F575" s="131">
        <v>821</v>
      </c>
      <c r="G575" s="135" t="s">
        <v>2003</v>
      </c>
      <c r="H575" s="131"/>
      <c r="I575" s="131" t="s">
        <v>751</v>
      </c>
      <c r="J575" s="131" t="s">
        <v>746</v>
      </c>
      <c r="K575" s="131"/>
      <c r="L575" s="131" t="s">
        <v>747</v>
      </c>
      <c r="M575" s="131"/>
      <c r="N575" s="131"/>
      <c r="O575" s="131"/>
      <c r="P575" s="130"/>
      <c r="Q575" s="134"/>
      <c r="R575" s="131">
        <f>YEAR(Tabla1[[#This Row],[Fecha Real EO]])</f>
        <v>1900</v>
      </c>
    </row>
    <row r="576" spans="2:18" ht="15.6">
      <c r="B576" s="130">
        <v>43336</v>
      </c>
      <c r="C576" s="131" t="s">
        <v>743</v>
      </c>
      <c r="D576" s="131" t="s">
        <v>2004</v>
      </c>
      <c r="E576" s="132" t="s">
        <v>72</v>
      </c>
      <c r="F576" s="131">
        <v>822</v>
      </c>
      <c r="G576" s="135" t="s">
        <v>2005</v>
      </c>
      <c r="H576" s="131"/>
      <c r="I576" s="131" t="s">
        <v>840</v>
      </c>
      <c r="J576" s="131"/>
      <c r="K576" s="131"/>
      <c r="L576" s="131" t="s">
        <v>747</v>
      </c>
      <c r="M576" s="131"/>
      <c r="N576" s="131"/>
      <c r="O576" s="131"/>
      <c r="P576" s="130"/>
      <c r="Q576" s="134"/>
      <c r="R576" s="131">
        <f>YEAR(Tabla1[[#This Row],[Fecha Real EO]])</f>
        <v>1900</v>
      </c>
    </row>
    <row r="577" spans="2:18" ht="15.6">
      <c r="B577" s="130">
        <v>43336</v>
      </c>
      <c r="C577" s="131" t="s">
        <v>743</v>
      </c>
      <c r="D577" s="131" t="s">
        <v>2006</v>
      </c>
      <c r="E577" s="132" t="s">
        <v>185</v>
      </c>
      <c r="F577" s="131">
        <v>823</v>
      </c>
      <c r="G577" s="135" t="s">
        <v>2007</v>
      </c>
      <c r="H577" s="131" t="s">
        <v>750</v>
      </c>
      <c r="I577" s="131" t="s">
        <v>118</v>
      </c>
      <c r="J577" s="131" t="s">
        <v>720</v>
      </c>
      <c r="K577" s="131" t="s">
        <v>68</v>
      </c>
      <c r="L577" s="131" t="s">
        <v>826</v>
      </c>
      <c r="M577" s="131" t="s">
        <v>2008</v>
      </c>
      <c r="N577" s="131"/>
      <c r="O577" s="131"/>
      <c r="P577" s="130"/>
      <c r="Q577" s="134"/>
      <c r="R577" s="131">
        <f>YEAR(Tabla1[[#This Row],[Fecha Real EO]])</f>
        <v>1900</v>
      </c>
    </row>
    <row r="578" spans="2:18" ht="15.6">
      <c r="B578" s="130">
        <v>43340</v>
      </c>
      <c r="C578" s="131" t="s">
        <v>743</v>
      </c>
      <c r="D578" s="131" t="s">
        <v>2009</v>
      </c>
      <c r="E578" s="132" t="s">
        <v>95</v>
      </c>
      <c r="F578" s="131">
        <v>824</v>
      </c>
      <c r="G578" s="135" t="s">
        <v>2010</v>
      </c>
      <c r="H578" s="131"/>
      <c r="I578" s="131" t="s">
        <v>769</v>
      </c>
      <c r="J578" s="131"/>
      <c r="K578" s="131"/>
      <c r="L578" s="131" t="s">
        <v>747</v>
      </c>
      <c r="M578" s="131"/>
      <c r="N578" s="131"/>
      <c r="O578" s="131"/>
      <c r="P578" s="130"/>
      <c r="Q578" s="134"/>
      <c r="R578" s="131">
        <f>YEAR(Tabla1[[#This Row],[Fecha Real EO]])</f>
        <v>1900</v>
      </c>
    </row>
    <row r="579" spans="2:18" ht="15.6">
      <c r="B579" s="130">
        <v>43340</v>
      </c>
      <c r="C579" s="131" t="s">
        <v>36</v>
      </c>
      <c r="D579" s="131" t="s">
        <v>70</v>
      </c>
      <c r="E579" s="132" t="s">
        <v>72</v>
      </c>
      <c r="F579" s="131">
        <v>825</v>
      </c>
      <c r="G579" s="135" t="s">
        <v>67</v>
      </c>
      <c r="H579" s="131" t="s">
        <v>757</v>
      </c>
      <c r="I579" s="131" t="s">
        <v>1238</v>
      </c>
      <c r="J579" s="131" t="s">
        <v>118</v>
      </c>
      <c r="K579" s="131" t="s">
        <v>68</v>
      </c>
      <c r="L579" s="131" t="s">
        <v>852</v>
      </c>
      <c r="M579" s="130">
        <v>44895</v>
      </c>
      <c r="N579" s="131"/>
      <c r="O579" s="130">
        <v>44895</v>
      </c>
      <c r="P579" s="130"/>
      <c r="Q579" s="134"/>
      <c r="R579" s="131">
        <f>YEAR(Tabla1[[#This Row],[Fecha Real EO]])</f>
        <v>1900</v>
      </c>
    </row>
    <row r="580" spans="2:18" ht="15.6">
      <c r="B580" s="130">
        <v>228</v>
      </c>
      <c r="C580" s="131" t="s">
        <v>448</v>
      </c>
      <c r="D580" s="131"/>
      <c r="E580" s="132"/>
      <c r="F580" s="131">
        <v>826</v>
      </c>
      <c r="G580" s="135" t="s">
        <v>2011</v>
      </c>
      <c r="H580" s="131" t="s">
        <v>877</v>
      </c>
      <c r="I580" s="131" t="s">
        <v>840</v>
      </c>
      <c r="J580" s="131" t="s">
        <v>840</v>
      </c>
      <c r="K580" s="131" t="s">
        <v>87</v>
      </c>
      <c r="L580" s="131" t="s">
        <v>747</v>
      </c>
      <c r="M580" s="131"/>
      <c r="N580" s="131"/>
      <c r="O580" s="131"/>
      <c r="P580" s="130">
        <v>43424</v>
      </c>
      <c r="Q580" s="134">
        <v>43523</v>
      </c>
      <c r="R580" s="131">
        <f>YEAR(Tabla1[[#This Row],[Fecha Real EO]])</f>
        <v>2018</v>
      </c>
    </row>
    <row r="581" spans="2:18" ht="15.6">
      <c r="B581" s="130">
        <v>43341</v>
      </c>
      <c r="C581" s="131" t="s">
        <v>743</v>
      </c>
      <c r="D581" s="131" t="s">
        <v>2012</v>
      </c>
      <c r="E581" s="132" t="s">
        <v>95</v>
      </c>
      <c r="F581" s="131">
        <v>827</v>
      </c>
      <c r="G581" s="135" t="s">
        <v>2013</v>
      </c>
      <c r="H581" s="131" t="s">
        <v>750</v>
      </c>
      <c r="I581" s="131" t="s">
        <v>762</v>
      </c>
      <c r="J581" s="131" t="s">
        <v>840</v>
      </c>
      <c r="K581" s="12" t="s">
        <v>165</v>
      </c>
      <c r="L581" s="131" t="s">
        <v>747</v>
      </c>
      <c r="M581" s="131" t="s">
        <v>2014</v>
      </c>
      <c r="N581" s="131" t="s">
        <v>1394</v>
      </c>
      <c r="O581" s="131" t="s">
        <v>1463</v>
      </c>
      <c r="P581" s="130">
        <v>43702</v>
      </c>
      <c r="Q581" s="134">
        <v>43711</v>
      </c>
      <c r="R581" s="131">
        <f>YEAR(Tabla1[[#This Row],[Fecha Real EO]])</f>
        <v>2019</v>
      </c>
    </row>
    <row r="582" spans="2:18" ht="15.6">
      <c r="B582" s="130">
        <v>43341</v>
      </c>
      <c r="C582" s="131" t="s">
        <v>743</v>
      </c>
      <c r="D582" s="131" t="s">
        <v>2015</v>
      </c>
      <c r="E582" s="132" t="s">
        <v>911</v>
      </c>
      <c r="F582" s="131">
        <v>828</v>
      </c>
      <c r="G582" s="135" t="s">
        <v>2016</v>
      </c>
      <c r="H582" s="131" t="s">
        <v>750</v>
      </c>
      <c r="I582" s="131" t="s">
        <v>171</v>
      </c>
      <c r="J582" s="131"/>
      <c r="K582" s="131" t="s">
        <v>87</v>
      </c>
      <c r="L582" s="131" t="s">
        <v>747</v>
      </c>
      <c r="M582" s="131" t="s">
        <v>2008</v>
      </c>
      <c r="N582" s="131"/>
      <c r="O582" s="131"/>
      <c r="P582" s="130" t="s">
        <v>1675</v>
      </c>
      <c r="Q582" s="134">
        <v>44084</v>
      </c>
      <c r="R582" s="131" t="e">
        <f>YEAR(Tabla1[[#This Row],[Fecha Real EO]])</f>
        <v>#VALUE!</v>
      </c>
    </row>
    <row r="583" spans="2:18" ht="15.6">
      <c r="B583" s="130">
        <v>43341</v>
      </c>
      <c r="C583" s="131" t="s">
        <v>743</v>
      </c>
      <c r="D583" s="131" t="s">
        <v>2017</v>
      </c>
      <c r="E583" s="132" t="s">
        <v>173</v>
      </c>
      <c r="F583" s="131">
        <v>829</v>
      </c>
      <c r="G583" s="135" t="s">
        <v>2018</v>
      </c>
      <c r="H583" s="131"/>
      <c r="I583" s="131" t="s">
        <v>1092</v>
      </c>
      <c r="J583" s="131" t="s">
        <v>801</v>
      </c>
      <c r="K583" s="131"/>
      <c r="L583" s="131" t="s">
        <v>747</v>
      </c>
      <c r="M583" s="131"/>
      <c r="N583" s="131"/>
      <c r="O583" s="131"/>
      <c r="P583" s="130"/>
      <c r="Q583" s="134">
        <v>44224</v>
      </c>
      <c r="R583" s="131">
        <f>YEAR(Tabla1[[#This Row],[Fecha Real EO]])</f>
        <v>1900</v>
      </c>
    </row>
    <row r="584" spans="2:18" ht="15.6">
      <c r="B584" s="130">
        <v>43342</v>
      </c>
      <c r="C584" s="131" t="s">
        <v>743</v>
      </c>
      <c r="D584" s="131" t="s">
        <v>2019</v>
      </c>
      <c r="E584" s="132" t="s">
        <v>72</v>
      </c>
      <c r="F584" s="131">
        <v>830</v>
      </c>
      <c r="G584" s="135" t="s">
        <v>2020</v>
      </c>
      <c r="H584" s="131" t="s">
        <v>757</v>
      </c>
      <c r="I584" s="131" t="s">
        <v>887</v>
      </c>
      <c r="J584" s="131"/>
      <c r="K584" s="131" t="s">
        <v>68</v>
      </c>
      <c r="L584" s="131" t="s">
        <v>747</v>
      </c>
      <c r="M584" s="131" t="s">
        <v>2021</v>
      </c>
      <c r="N584" s="131" t="s">
        <v>2022</v>
      </c>
      <c r="O584" s="131"/>
      <c r="P584" s="130"/>
      <c r="Q584" s="134"/>
      <c r="R584" s="131">
        <f>YEAR(Tabla1[[#This Row],[Fecha Real EO]])</f>
        <v>1900</v>
      </c>
    </row>
    <row r="585" spans="2:18" ht="15.6">
      <c r="B585" s="130">
        <v>43343</v>
      </c>
      <c r="C585" s="131" t="s">
        <v>36</v>
      </c>
      <c r="D585" s="131" t="s">
        <v>2023</v>
      </c>
      <c r="E585" s="132" t="s">
        <v>1594</v>
      </c>
      <c r="F585" s="131">
        <v>831</v>
      </c>
      <c r="G585" s="135" t="s">
        <v>2024</v>
      </c>
      <c r="H585" s="131"/>
      <c r="I585" s="131" t="s">
        <v>1172</v>
      </c>
      <c r="J585" s="131"/>
      <c r="K585" s="131"/>
      <c r="L585" s="131" t="s">
        <v>742</v>
      </c>
      <c r="M585" s="131"/>
      <c r="N585" s="131"/>
      <c r="O585" s="131"/>
      <c r="P585" s="130"/>
      <c r="Q585" s="134"/>
      <c r="R585" s="131">
        <f>YEAR(Tabla1[[#This Row],[Fecha Real EO]])</f>
        <v>1900</v>
      </c>
    </row>
    <row r="586" spans="2:18" ht="15.6">
      <c r="B586" s="130">
        <v>43347</v>
      </c>
      <c r="C586" s="131" t="s">
        <v>743</v>
      </c>
      <c r="D586" s="131" t="s">
        <v>2025</v>
      </c>
      <c r="E586" s="132" t="s">
        <v>72</v>
      </c>
      <c r="F586" s="131">
        <v>832</v>
      </c>
      <c r="G586" s="135" t="s">
        <v>2026</v>
      </c>
      <c r="H586" s="131" t="s">
        <v>757</v>
      </c>
      <c r="I586" s="131" t="s">
        <v>720</v>
      </c>
      <c r="J586" s="131" t="s">
        <v>171</v>
      </c>
      <c r="K586" s="131" t="s">
        <v>68</v>
      </c>
      <c r="L586" s="131" t="s">
        <v>742</v>
      </c>
      <c r="M586" s="131" t="s">
        <v>2027</v>
      </c>
      <c r="N586" s="131" t="s">
        <v>1147</v>
      </c>
      <c r="O586" s="131"/>
      <c r="P586" s="130"/>
      <c r="Q586" s="134"/>
      <c r="R586" s="131">
        <f>YEAR(Tabla1[[#This Row],[Fecha Real EO]])</f>
        <v>1900</v>
      </c>
    </row>
    <row r="587" spans="2:18" ht="15.6">
      <c r="B587" s="130">
        <v>43347</v>
      </c>
      <c r="C587" s="131" t="s">
        <v>743</v>
      </c>
      <c r="D587" s="131" t="s">
        <v>2028</v>
      </c>
      <c r="E587" s="132" t="s">
        <v>95</v>
      </c>
      <c r="F587" s="131">
        <v>833</v>
      </c>
      <c r="G587" s="135" t="s">
        <v>2029</v>
      </c>
      <c r="H587" s="131" t="s">
        <v>750</v>
      </c>
      <c r="I587" s="131" t="s">
        <v>762</v>
      </c>
      <c r="J587" s="131"/>
      <c r="K587" s="131" t="s">
        <v>68</v>
      </c>
      <c r="L587" s="131" t="s">
        <v>747</v>
      </c>
      <c r="M587" s="131" t="s">
        <v>1156</v>
      </c>
      <c r="N587" s="131" t="s">
        <v>2030</v>
      </c>
      <c r="O587" s="131"/>
      <c r="P587" s="130"/>
      <c r="Q587" s="134"/>
      <c r="R587" s="131">
        <f>YEAR(Tabla1[[#This Row],[Fecha Real EO]])</f>
        <v>1900</v>
      </c>
    </row>
    <row r="588" spans="2:18" ht="15.6">
      <c r="B588" s="130">
        <v>43350</v>
      </c>
      <c r="C588" s="131" t="s">
        <v>743</v>
      </c>
      <c r="D588" s="131" t="s">
        <v>2031</v>
      </c>
      <c r="E588" s="132" t="s">
        <v>181</v>
      </c>
      <c r="F588" s="131">
        <v>834</v>
      </c>
      <c r="G588" s="135" t="s">
        <v>2032</v>
      </c>
      <c r="H588" s="131" t="s">
        <v>757</v>
      </c>
      <c r="I588" s="131" t="s">
        <v>175</v>
      </c>
      <c r="J588" s="131" t="s">
        <v>840</v>
      </c>
      <c r="K588" s="131" t="s">
        <v>68</v>
      </c>
      <c r="L588" s="131" t="s">
        <v>747</v>
      </c>
      <c r="M588" s="131" t="s">
        <v>2033</v>
      </c>
      <c r="N588" s="131" t="s">
        <v>1394</v>
      </c>
      <c r="O588" s="131"/>
      <c r="P588" s="130"/>
      <c r="Q588" s="134"/>
      <c r="R588" s="131">
        <f>YEAR(Tabla1[[#This Row],[Fecha Real EO]])</f>
        <v>1900</v>
      </c>
    </row>
    <row r="589" spans="2:18" ht="15.6">
      <c r="B589" s="130">
        <v>43353</v>
      </c>
      <c r="C589" s="131" t="s">
        <v>743</v>
      </c>
      <c r="D589" s="131" t="s">
        <v>2034</v>
      </c>
      <c r="E589" s="132" t="s">
        <v>95</v>
      </c>
      <c r="F589" s="131">
        <v>835</v>
      </c>
      <c r="G589" s="135" t="s">
        <v>2035</v>
      </c>
      <c r="H589" s="131"/>
      <c r="I589" s="131" t="s">
        <v>769</v>
      </c>
      <c r="J589" s="131" t="s">
        <v>175</v>
      </c>
      <c r="K589" s="131"/>
      <c r="L589" s="131" t="s">
        <v>747</v>
      </c>
      <c r="M589" s="131"/>
      <c r="N589" s="131"/>
      <c r="O589" s="131"/>
      <c r="P589" s="130"/>
      <c r="Q589" s="134"/>
      <c r="R589" s="131">
        <f>YEAR(Tabla1[[#This Row],[Fecha Real EO]])</f>
        <v>1900</v>
      </c>
    </row>
    <row r="590" spans="2:18" ht="15.6">
      <c r="B590" s="130">
        <v>43353</v>
      </c>
      <c r="C590" s="131" t="s">
        <v>743</v>
      </c>
      <c r="D590" s="131" t="s">
        <v>2036</v>
      </c>
      <c r="E590" s="132" t="s">
        <v>2037</v>
      </c>
      <c r="F590" s="131">
        <v>836</v>
      </c>
      <c r="G590" s="135" t="s">
        <v>2038</v>
      </c>
      <c r="H590" s="131"/>
      <c r="I590" s="131" t="s">
        <v>762</v>
      </c>
      <c r="J590" s="131"/>
      <c r="K590" s="131"/>
      <c r="L590" s="131" t="s">
        <v>747</v>
      </c>
      <c r="M590" s="131"/>
      <c r="N590" s="131"/>
      <c r="O590" s="131"/>
      <c r="P590" s="130"/>
      <c r="Q590" s="134"/>
      <c r="R590" s="131">
        <f>YEAR(Tabla1[[#This Row],[Fecha Real EO]])</f>
        <v>1900</v>
      </c>
    </row>
    <row r="591" spans="2:18" ht="15.6">
      <c r="B591" s="130">
        <v>43355</v>
      </c>
      <c r="C591" s="131" t="s">
        <v>743</v>
      </c>
      <c r="D591" s="131" t="s">
        <v>2039</v>
      </c>
      <c r="E591" s="132" t="s">
        <v>2040</v>
      </c>
      <c r="F591" s="131">
        <v>837</v>
      </c>
      <c r="G591" s="135" t="s">
        <v>2041</v>
      </c>
      <c r="H591" s="131" t="s">
        <v>757</v>
      </c>
      <c r="I591" s="131" t="s">
        <v>171</v>
      </c>
      <c r="J591" s="131"/>
      <c r="K591" s="131" t="s">
        <v>82</v>
      </c>
      <c r="L591" s="131" t="s">
        <v>852</v>
      </c>
      <c r="M591" s="131" t="s">
        <v>2042</v>
      </c>
      <c r="N591" s="131"/>
      <c r="O591" s="131"/>
      <c r="P591" s="130"/>
      <c r="Q591" s="134"/>
      <c r="R591" s="131">
        <f>YEAR(Tabla1[[#This Row],[Fecha Real EO]])</f>
        <v>1900</v>
      </c>
    </row>
    <row r="592" spans="2:18" ht="15.6">
      <c r="B592" s="130">
        <v>43355</v>
      </c>
      <c r="C592" s="131" t="s">
        <v>743</v>
      </c>
      <c r="D592" s="131" t="s">
        <v>2043</v>
      </c>
      <c r="E592" s="132" t="s">
        <v>95</v>
      </c>
      <c r="F592" s="131">
        <v>838</v>
      </c>
      <c r="G592" s="135" t="s">
        <v>2044</v>
      </c>
      <c r="H592" s="131"/>
      <c r="I592" s="131" t="s">
        <v>746</v>
      </c>
      <c r="J592" s="131"/>
      <c r="K592" s="131"/>
      <c r="L592" s="131" t="s">
        <v>747</v>
      </c>
      <c r="M592" s="131"/>
      <c r="N592" s="131"/>
      <c r="O592" s="131"/>
      <c r="P592" s="130"/>
      <c r="Q592" s="134"/>
      <c r="R592" s="131">
        <f>YEAR(Tabla1[[#This Row],[Fecha Real EO]])</f>
        <v>1900</v>
      </c>
    </row>
    <row r="593" spans="2:18" ht="15.6">
      <c r="B593" s="130">
        <v>43355</v>
      </c>
      <c r="C593" s="131" t="s">
        <v>448</v>
      </c>
      <c r="D593" s="131" t="s">
        <v>2045</v>
      </c>
      <c r="E593" s="132" t="s">
        <v>2046</v>
      </c>
      <c r="F593" s="131">
        <v>839</v>
      </c>
      <c r="G593" s="135" t="s">
        <v>2047</v>
      </c>
      <c r="H593" s="131"/>
      <c r="I593" s="131" t="s">
        <v>840</v>
      </c>
      <c r="J593" s="131" t="s">
        <v>840</v>
      </c>
      <c r="K593" s="131"/>
      <c r="L593" s="131" t="s">
        <v>1421</v>
      </c>
      <c r="M593" s="131"/>
      <c r="N593" s="131"/>
      <c r="O593" s="131"/>
      <c r="P593" s="130"/>
      <c r="Q593" s="134"/>
      <c r="R593" s="131">
        <f>YEAR(Tabla1[[#This Row],[Fecha Real EO]])</f>
        <v>1900</v>
      </c>
    </row>
    <row r="594" spans="2:18" ht="15.6">
      <c r="B594" s="130">
        <v>43357</v>
      </c>
      <c r="C594" s="131" t="s">
        <v>743</v>
      </c>
      <c r="D594" s="131" t="s">
        <v>2048</v>
      </c>
      <c r="E594" s="132" t="s">
        <v>95</v>
      </c>
      <c r="F594" s="131">
        <v>840</v>
      </c>
      <c r="G594" s="135" t="s">
        <v>2049</v>
      </c>
      <c r="H594" s="131" t="s">
        <v>750</v>
      </c>
      <c r="I594" s="131" t="s">
        <v>762</v>
      </c>
      <c r="J594" s="131" t="s">
        <v>175</v>
      </c>
      <c r="K594" s="131" t="s">
        <v>123</v>
      </c>
      <c r="L594" s="131" t="s">
        <v>747</v>
      </c>
      <c r="M594" s="131" t="s">
        <v>1030</v>
      </c>
      <c r="N594" s="131" t="s">
        <v>2050</v>
      </c>
      <c r="O594" s="131"/>
      <c r="P594" s="130" t="s">
        <v>1675</v>
      </c>
      <c r="Q594" s="134">
        <v>43675</v>
      </c>
      <c r="R594" s="131" t="e">
        <f>YEAR(Tabla1[[#This Row],[Fecha Real EO]])</f>
        <v>#VALUE!</v>
      </c>
    </row>
    <row r="595" spans="2:18" ht="15.6">
      <c r="B595" s="130">
        <v>43357</v>
      </c>
      <c r="C595" s="131" t="s">
        <v>60</v>
      </c>
      <c r="D595" s="131" t="s">
        <v>2048</v>
      </c>
      <c r="E595" s="132" t="s">
        <v>2051</v>
      </c>
      <c r="F595" s="131">
        <v>841</v>
      </c>
      <c r="G595" s="135" t="s">
        <v>2052</v>
      </c>
      <c r="H595" s="131" t="s">
        <v>949</v>
      </c>
      <c r="I595" s="131" t="s">
        <v>840</v>
      </c>
      <c r="J595" s="131" t="s">
        <v>769</v>
      </c>
      <c r="K595" s="131" t="s">
        <v>123</v>
      </c>
      <c r="L595" s="131" t="s">
        <v>747</v>
      </c>
      <c r="M595" s="131" t="s">
        <v>848</v>
      </c>
      <c r="N595" s="131" t="s">
        <v>2053</v>
      </c>
      <c r="O595" s="131" t="s">
        <v>1141</v>
      </c>
      <c r="P595" s="130">
        <v>44008</v>
      </c>
      <c r="Q595" s="134">
        <v>44008</v>
      </c>
      <c r="R595" s="131">
        <f>YEAR(Tabla1[[#This Row],[Fecha Real EO]])</f>
        <v>2020</v>
      </c>
    </row>
    <row r="596" spans="2:18" ht="15.6">
      <c r="B596" s="130">
        <v>43357</v>
      </c>
      <c r="C596" s="131" t="s">
        <v>743</v>
      </c>
      <c r="D596" s="131" t="s">
        <v>2054</v>
      </c>
      <c r="E596" s="132" t="s">
        <v>95</v>
      </c>
      <c r="F596" s="131">
        <v>843</v>
      </c>
      <c r="G596" s="135" t="s">
        <v>2055</v>
      </c>
      <c r="H596" s="131" t="s">
        <v>750</v>
      </c>
      <c r="I596" s="131" t="s">
        <v>762</v>
      </c>
      <c r="J596" s="131" t="s">
        <v>175</v>
      </c>
      <c r="K596" s="131" t="s">
        <v>123</v>
      </c>
      <c r="L596" s="131" t="s">
        <v>747</v>
      </c>
      <c r="M596" s="131" t="s">
        <v>889</v>
      </c>
      <c r="N596" s="131" t="s">
        <v>2056</v>
      </c>
      <c r="O596" s="131"/>
      <c r="P596" s="130"/>
      <c r="Q596" s="134"/>
      <c r="R596" s="131">
        <f>YEAR(Tabla1[[#This Row],[Fecha Real EO]])</f>
        <v>1900</v>
      </c>
    </row>
    <row r="597" spans="2:18" ht="15.6">
      <c r="B597" s="130">
        <v>43357</v>
      </c>
      <c r="C597" s="131" t="s">
        <v>743</v>
      </c>
      <c r="D597" s="131" t="s">
        <v>2057</v>
      </c>
      <c r="E597" s="132" t="s">
        <v>95</v>
      </c>
      <c r="F597" s="131">
        <v>844</v>
      </c>
      <c r="G597" s="135" t="s">
        <v>2058</v>
      </c>
      <c r="H597" s="131"/>
      <c r="I597" s="131" t="s">
        <v>769</v>
      </c>
      <c r="J597" s="131"/>
      <c r="K597" s="131"/>
      <c r="L597" s="131" t="s">
        <v>747</v>
      </c>
      <c r="M597" s="131"/>
      <c r="N597" s="131"/>
      <c r="O597" s="131"/>
      <c r="P597" s="130"/>
      <c r="Q597" s="134"/>
      <c r="R597" s="131">
        <f>YEAR(Tabla1[[#This Row],[Fecha Real EO]])</f>
        <v>1900</v>
      </c>
    </row>
    <row r="598" spans="2:18" ht="15.6">
      <c r="B598" s="130">
        <v>43363</v>
      </c>
      <c r="C598" s="131" t="s">
        <v>743</v>
      </c>
      <c r="D598" s="131" t="s">
        <v>2059</v>
      </c>
      <c r="E598" s="132" t="s">
        <v>95</v>
      </c>
      <c r="F598" s="131">
        <v>845</v>
      </c>
      <c r="G598" s="135" t="s">
        <v>2060</v>
      </c>
      <c r="H598" s="131"/>
      <c r="I598" s="131" t="s">
        <v>762</v>
      </c>
      <c r="J598" s="131" t="s">
        <v>840</v>
      </c>
      <c r="K598" s="131"/>
      <c r="L598" s="131" t="s">
        <v>747</v>
      </c>
      <c r="M598" s="131"/>
      <c r="N598" s="131"/>
      <c r="O598" s="131"/>
      <c r="P598" s="130" t="s">
        <v>1675</v>
      </c>
      <c r="Q598" s="134">
        <v>43664</v>
      </c>
      <c r="R598" s="131" t="e">
        <f>YEAR(Tabla1[[#This Row],[Fecha Real EO]])</f>
        <v>#VALUE!</v>
      </c>
    </row>
    <row r="599" spans="2:18" ht="15.6">
      <c r="B599" s="130">
        <v>43368</v>
      </c>
      <c r="C599" s="131" t="s">
        <v>743</v>
      </c>
      <c r="D599" s="131" t="s">
        <v>2061</v>
      </c>
      <c r="E599" s="132" t="s">
        <v>85</v>
      </c>
      <c r="F599" s="131">
        <v>847</v>
      </c>
      <c r="G599" s="135" t="s">
        <v>2062</v>
      </c>
      <c r="H599" s="131"/>
      <c r="I599" s="131" t="s">
        <v>751</v>
      </c>
      <c r="J599" s="131" t="s">
        <v>840</v>
      </c>
      <c r="K599" s="131"/>
      <c r="L599" s="131" t="s">
        <v>747</v>
      </c>
      <c r="M599" s="131"/>
      <c r="N599" s="131"/>
      <c r="O599" s="131"/>
      <c r="P599" s="130"/>
      <c r="Q599" s="134"/>
      <c r="R599" s="131">
        <f>YEAR(Tabla1[[#This Row],[Fecha Real EO]])</f>
        <v>1900</v>
      </c>
    </row>
    <row r="600" spans="2:18" ht="15.6">
      <c r="B600" s="130">
        <v>43369</v>
      </c>
      <c r="C600" s="131" t="s">
        <v>743</v>
      </c>
      <c r="D600" s="131" t="s">
        <v>2063</v>
      </c>
      <c r="E600" s="132" t="s">
        <v>43</v>
      </c>
      <c r="F600" s="131">
        <v>848</v>
      </c>
      <c r="G600" s="135" t="s">
        <v>2064</v>
      </c>
      <c r="H600" s="131"/>
      <c r="I600" s="131" t="s">
        <v>769</v>
      </c>
      <c r="J600" s="131"/>
      <c r="K600" s="131"/>
      <c r="L600" s="131" t="s">
        <v>747</v>
      </c>
      <c r="M600" s="131"/>
      <c r="N600" s="131"/>
      <c r="O600" s="131"/>
      <c r="P600" s="130"/>
      <c r="Q600" s="134"/>
      <c r="R600" s="131">
        <f>YEAR(Tabla1[[#This Row],[Fecha Real EO]])</f>
        <v>1900</v>
      </c>
    </row>
    <row r="601" spans="2:18" ht="15.6">
      <c r="B601" s="130">
        <v>44012</v>
      </c>
      <c r="C601" s="131" t="s">
        <v>60</v>
      </c>
      <c r="D601" s="131" t="s">
        <v>2065</v>
      </c>
      <c r="E601" s="132" t="s">
        <v>2066</v>
      </c>
      <c r="F601" s="131">
        <v>849</v>
      </c>
      <c r="G601" s="135" t="s">
        <v>2067</v>
      </c>
      <c r="H601" s="131" t="s">
        <v>877</v>
      </c>
      <c r="I601" s="131" t="s">
        <v>249</v>
      </c>
      <c r="J601" s="131" t="s">
        <v>1035</v>
      </c>
      <c r="K601" s="131" t="s">
        <v>82</v>
      </c>
      <c r="L601" s="131" t="s">
        <v>747</v>
      </c>
      <c r="M601" s="131" t="s">
        <v>2068</v>
      </c>
      <c r="N601" s="131" t="s">
        <v>2069</v>
      </c>
      <c r="O601" s="131" t="s">
        <v>2070</v>
      </c>
      <c r="P601" s="130">
        <v>44592</v>
      </c>
      <c r="Q601" s="134">
        <v>44601</v>
      </c>
      <c r="R601" s="131">
        <f>YEAR(Tabla1[[#This Row],[Fecha Real EO]])</f>
        <v>2022</v>
      </c>
    </row>
    <row r="602" spans="2:18" ht="15.6">
      <c r="B602" s="130">
        <v>43370</v>
      </c>
      <c r="C602" s="131" t="s">
        <v>743</v>
      </c>
      <c r="D602" s="131" t="s">
        <v>2071</v>
      </c>
      <c r="E602" s="132" t="s">
        <v>95</v>
      </c>
      <c r="F602" s="131">
        <v>851</v>
      </c>
      <c r="G602" s="135" t="s">
        <v>2072</v>
      </c>
      <c r="H602" s="131" t="s">
        <v>750</v>
      </c>
      <c r="I602" s="131" t="s">
        <v>762</v>
      </c>
      <c r="J602" s="131"/>
      <c r="K602" s="131" t="s">
        <v>68</v>
      </c>
      <c r="L602" s="131" t="s">
        <v>747</v>
      </c>
      <c r="M602" s="131" t="s">
        <v>2073</v>
      </c>
      <c r="N602" s="131" t="s">
        <v>2074</v>
      </c>
      <c r="O602" s="131"/>
      <c r="P602" s="130"/>
      <c r="Q602" s="134"/>
      <c r="R602" s="131">
        <f>YEAR(Tabla1[[#This Row],[Fecha Real EO]])</f>
        <v>1900</v>
      </c>
    </row>
    <row r="603" spans="2:18" ht="15.6">
      <c r="B603" s="130">
        <v>43371</v>
      </c>
      <c r="C603" s="131" t="s">
        <v>743</v>
      </c>
      <c r="D603" s="131" t="s">
        <v>2075</v>
      </c>
      <c r="E603" s="132" t="s">
        <v>95</v>
      </c>
      <c r="F603" s="131">
        <v>852</v>
      </c>
      <c r="G603" s="135" t="s">
        <v>2076</v>
      </c>
      <c r="H603" s="131"/>
      <c r="I603" s="131" t="s">
        <v>769</v>
      </c>
      <c r="J603" s="131"/>
      <c r="K603" s="131"/>
      <c r="L603" s="131" t="s">
        <v>747</v>
      </c>
      <c r="M603" s="131"/>
      <c r="N603" s="131"/>
      <c r="O603" s="131"/>
      <c r="P603" s="130"/>
      <c r="Q603" s="134"/>
      <c r="R603" s="131">
        <f>YEAR(Tabla1[[#This Row],[Fecha Real EO]])</f>
        <v>1900</v>
      </c>
    </row>
    <row r="604" spans="2:18" ht="15.6">
      <c r="B604" s="130">
        <v>43374</v>
      </c>
      <c r="C604" s="131" t="s">
        <v>36</v>
      </c>
      <c r="D604" s="131" t="s">
        <v>2077</v>
      </c>
      <c r="E604" s="132" t="s">
        <v>206</v>
      </c>
      <c r="F604" s="131">
        <v>853</v>
      </c>
      <c r="G604" s="135" t="s">
        <v>2078</v>
      </c>
      <c r="H604" s="131" t="s">
        <v>757</v>
      </c>
      <c r="I604" s="131" t="s">
        <v>751</v>
      </c>
      <c r="J604" s="131" t="s">
        <v>249</v>
      </c>
      <c r="K604" s="12" t="s">
        <v>107</v>
      </c>
      <c r="L604" s="131" t="s">
        <v>747</v>
      </c>
      <c r="M604" s="131" t="s">
        <v>2008</v>
      </c>
      <c r="N604" s="131"/>
      <c r="O604" s="131" t="s">
        <v>2008</v>
      </c>
      <c r="P604" s="130">
        <v>43776</v>
      </c>
      <c r="Q604" s="134">
        <v>43794</v>
      </c>
      <c r="R604" s="131">
        <f>YEAR(Tabla1[[#This Row],[Fecha Real EO]])</f>
        <v>2019</v>
      </c>
    </row>
    <row r="605" spans="2:18" ht="15.6">
      <c r="B605" s="130">
        <v>43370</v>
      </c>
      <c r="C605" s="131" t="s">
        <v>36</v>
      </c>
      <c r="D605" s="131"/>
      <c r="E605" s="132" t="s">
        <v>72</v>
      </c>
      <c r="F605" s="131">
        <v>854</v>
      </c>
      <c r="G605" s="135" t="s">
        <v>2079</v>
      </c>
      <c r="H605" s="131" t="s">
        <v>777</v>
      </c>
      <c r="I605" s="131" t="s">
        <v>840</v>
      </c>
      <c r="J605" s="131" t="s">
        <v>746</v>
      </c>
      <c r="K605" s="131" t="s">
        <v>39</v>
      </c>
      <c r="L605" s="131" t="s">
        <v>747</v>
      </c>
      <c r="M605" s="131" t="s">
        <v>2080</v>
      </c>
      <c r="N605" s="131" t="s">
        <v>2080</v>
      </c>
      <c r="O605" s="131" t="s">
        <v>1141</v>
      </c>
      <c r="P605" s="130">
        <v>44082</v>
      </c>
      <c r="Q605" s="134">
        <v>44130</v>
      </c>
      <c r="R605" s="131">
        <f>YEAR(Tabla1[[#This Row],[Fecha Real EO]])</f>
        <v>2020</v>
      </c>
    </row>
    <row r="606" spans="2:18" ht="15.6">
      <c r="B606" s="130">
        <v>43375</v>
      </c>
      <c r="C606" s="131" t="s">
        <v>743</v>
      </c>
      <c r="D606" s="131" t="s">
        <v>2081</v>
      </c>
      <c r="E606" s="132" t="s">
        <v>72</v>
      </c>
      <c r="F606" s="131">
        <v>855</v>
      </c>
      <c r="G606" s="135" t="s">
        <v>2082</v>
      </c>
      <c r="H606" s="131" t="s">
        <v>757</v>
      </c>
      <c r="I606" s="131" t="s">
        <v>762</v>
      </c>
      <c r="J606" s="131"/>
      <c r="K606" s="131" t="s">
        <v>68</v>
      </c>
      <c r="L606" s="131" t="s">
        <v>747</v>
      </c>
      <c r="M606" s="131" t="s">
        <v>2083</v>
      </c>
      <c r="N606" s="131"/>
      <c r="O606" s="131"/>
      <c r="P606" s="130"/>
      <c r="Q606" s="134"/>
      <c r="R606" s="131">
        <f>YEAR(Tabla1[[#This Row],[Fecha Real EO]])</f>
        <v>1900</v>
      </c>
    </row>
    <row r="607" spans="2:18" ht="15.6">
      <c r="B607" s="130">
        <v>43375</v>
      </c>
      <c r="C607" s="131" t="s">
        <v>36</v>
      </c>
      <c r="D607" s="131" t="s">
        <v>74</v>
      </c>
      <c r="E607" s="132" t="s">
        <v>207</v>
      </c>
      <c r="F607" s="131">
        <v>856</v>
      </c>
      <c r="G607" s="135" t="s">
        <v>2084</v>
      </c>
      <c r="H607" s="131" t="s">
        <v>757</v>
      </c>
      <c r="I607" s="131" t="s">
        <v>1238</v>
      </c>
      <c r="J607" s="131" t="s">
        <v>118</v>
      </c>
      <c r="K607" s="131" t="s">
        <v>68</v>
      </c>
      <c r="L607" s="131" t="s">
        <v>852</v>
      </c>
      <c r="M607" s="130">
        <v>44620</v>
      </c>
      <c r="N607" s="130">
        <v>44581</v>
      </c>
      <c r="O607" s="130">
        <v>44864</v>
      </c>
      <c r="P607" s="130"/>
      <c r="Q607" s="134"/>
      <c r="R607" s="131">
        <f>YEAR(Tabla1[[#This Row],[Fecha Real EO]])</f>
        <v>1900</v>
      </c>
    </row>
    <row r="608" spans="2:18" ht="15.6">
      <c r="B608" s="130">
        <v>44364</v>
      </c>
      <c r="C608" s="131" t="s">
        <v>36</v>
      </c>
      <c r="D608" s="131" t="s">
        <v>2085</v>
      </c>
      <c r="E608" s="132" t="s">
        <v>207</v>
      </c>
      <c r="F608" s="131">
        <v>856</v>
      </c>
      <c r="G608" s="135" t="s">
        <v>2086</v>
      </c>
      <c r="H608" s="131" t="s">
        <v>757</v>
      </c>
      <c r="I608" s="131" t="s">
        <v>1238</v>
      </c>
      <c r="J608" s="131" t="s">
        <v>118</v>
      </c>
      <c r="K608" s="131" t="s">
        <v>68</v>
      </c>
      <c r="L608" s="131" t="s">
        <v>852</v>
      </c>
      <c r="M608" s="130">
        <v>44834</v>
      </c>
      <c r="N608" s="131"/>
      <c r="O608" s="130">
        <v>44864</v>
      </c>
      <c r="P608" s="130"/>
      <c r="Q608" s="134"/>
      <c r="R608" s="131">
        <f>YEAR(Tabla1[[#This Row],[Fecha Real EO]])</f>
        <v>1900</v>
      </c>
    </row>
    <row r="609" spans="2:18" ht="15.6">
      <c r="B609" s="130">
        <v>43378</v>
      </c>
      <c r="C609" s="131" t="s">
        <v>36</v>
      </c>
      <c r="D609" s="131" t="s">
        <v>2087</v>
      </c>
      <c r="E609" s="132" t="s">
        <v>2088</v>
      </c>
      <c r="F609" s="131">
        <v>857</v>
      </c>
      <c r="G609" s="135" t="s">
        <v>2089</v>
      </c>
      <c r="H609" s="131" t="s">
        <v>757</v>
      </c>
      <c r="I609" s="131" t="s">
        <v>175</v>
      </c>
      <c r="J609" s="131" t="s">
        <v>751</v>
      </c>
      <c r="K609" s="131" t="s">
        <v>87</v>
      </c>
      <c r="L609" s="131" t="s">
        <v>747</v>
      </c>
      <c r="M609" s="131" t="s">
        <v>1267</v>
      </c>
      <c r="N609" s="131" t="s">
        <v>2090</v>
      </c>
      <c r="O609" s="131"/>
      <c r="P609" s="130">
        <v>44285</v>
      </c>
      <c r="Q609" s="134">
        <v>44299</v>
      </c>
      <c r="R609" s="131">
        <f>YEAR(Tabla1[[#This Row],[Fecha Real EO]])</f>
        <v>2021</v>
      </c>
    </row>
    <row r="610" spans="2:18" ht="15.6">
      <c r="B610" s="130">
        <v>43378</v>
      </c>
      <c r="C610" s="131" t="s">
        <v>448</v>
      </c>
      <c r="D610" s="131" t="s">
        <v>2091</v>
      </c>
      <c r="E610" s="132" t="s">
        <v>2092</v>
      </c>
      <c r="F610" s="131">
        <v>858</v>
      </c>
      <c r="G610" s="135" t="s">
        <v>2093</v>
      </c>
      <c r="H610" s="131"/>
      <c r="I610" s="131" t="s">
        <v>741</v>
      </c>
      <c r="J610" s="131"/>
      <c r="K610" s="131"/>
      <c r="L610" s="131" t="s">
        <v>742</v>
      </c>
      <c r="M610" s="131"/>
      <c r="N610" s="131"/>
      <c r="O610" s="131"/>
      <c r="P610" s="130"/>
      <c r="Q610" s="134"/>
      <c r="R610" s="131">
        <f>YEAR(Tabla1[[#This Row],[Fecha Real EO]])</f>
        <v>1900</v>
      </c>
    </row>
    <row r="611" spans="2:18" ht="15.6">
      <c r="B611" s="130">
        <v>43865</v>
      </c>
      <c r="C611" s="131" t="s">
        <v>448</v>
      </c>
      <c r="D611" s="131" t="s">
        <v>2094</v>
      </c>
      <c r="E611" s="132" t="s">
        <v>2095</v>
      </c>
      <c r="F611" s="131">
        <v>859</v>
      </c>
      <c r="G611" s="135" t="s">
        <v>2096</v>
      </c>
      <c r="H611" s="131" t="s">
        <v>877</v>
      </c>
      <c r="I611" s="131" t="s">
        <v>741</v>
      </c>
      <c r="J611" s="131" t="s">
        <v>840</v>
      </c>
      <c r="K611" s="131" t="s">
        <v>63</v>
      </c>
      <c r="L611" s="131" t="s">
        <v>747</v>
      </c>
      <c r="M611" s="131"/>
      <c r="N611" s="131"/>
      <c r="O611" s="131"/>
      <c r="P611" s="130">
        <v>43966</v>
      </c>
      <c r="Q611" s="134">
        <v>43993</v>
      </c>
      <c r="R611" s="131">
        <f>YEAR(Tabla1[[#This Row],[Fecha Real EO]])</f>
        <v>2020</v>
      </c>
    </row>
    <row r="612" spans="2:18" ht="15.6">
      <c r="B612" s="130">
        <v>43314</v>
      </c>
      <c r="C612" s="131" t="s">
        <v>60</v>
      </c>
      <c r="D612" s="131" t="s">
        <v>2097</v>
      </c>
      <c r="E612" s="132" t="s">
        <v>2098</v>
      </c>
      <c r="F612" s="131">
        <v>861</v>
      </c>
      <c r="G612" s="137" t="s">
        <v>2099</v>
      </c>
      <c r="H612" s="131" t="s">
        <v>949</v>
      </c>
      <c r="I612" s="131" t="s">
        <v>249</v>
      </c>
      <c r="J612" s="131" t="s">
        <v>175</v>
      </c>
      <c r="K612" s="131" t="s">
        <v>39</v>
      </c>
      <c r="L612" s="131" t="s">
        <v>852</v>
      </c>
      <c r="M612" s="130">
        <v>44803</v>
      </c>
      <c r="N612" s="130"/>
      <c r="O612" s="130" t="s">
        <v>1675</v>
      </c>
      <c r="P612" s="130"/>
      <c r="Q612" s="130"/>
      <c r="R612" s="131">
        <f>YEAR(Tabla1[[#This Row],[Fecha Real EO]])</f>
        <v>1900</v>
      </c>
    </row>
    <row r="613" spans="2:18" ht="15.6">
      <c r="B613" s="130">
        <v>43369</v>
      </c>
      <c r="C613" s="131" t="s">
        <v>60</v>
      </c>
      <c r="D613" s="131" t="s">
        <v>2100</v>
      </c>
      <c r="E613" s="132" t="s">
        <v>2101</v>
      </c>
      <c r="F613" s="131">
        <v>863</v>
      </c>
      <c r="G613" s="135" t="s">
        <v>2102</v>
      </c>
      <c r="H613" s="131" t="s">
        <v>877</v>
      </c>
      <c r="I613" s="131"/>
      <c r="J613" s="131"/>
      <c r="K613" s="131" t="s">
        <v>45</v>
      </c>
      <c r="L613" s="131" t="s">
        <v>1421</v>
      </c>
      <c r="M613" s="131"/>
      <c r="N613" s="131"/>
      <c r="O613" s="131"/>
      <c r="P613" s="130"/>
      <c r="Q613" s="134"/>
      <c r="R613" s="131">
        <f>YEAR(Tabla1[[#This Row],[Fecha Real EO]])</f>
        <v>1900</v>
      </c>
    </row>
    <row r="614" spans="2:18" ht="15.6">
      <c r="B614" s="130">
        <v>43383</v>
      </c>
      <c r="C614" s="131" t="s">
        <v>448</v>
      </c>
      <c r="D614" s="131" t="s">
        <v>2103</v>
      </c>
      <c r="E614" s="132" t="s">
        <v>2104</v>
      </c>
      <c r="F614" s="131">
        <v>865</v>
      </c>
      <c r="G614" s="135" t="s">
        <v>2105</v>
      </c>
      <c r="H614" s="131"/>
      <c r="I614" s="131" t="s">
        <v>741</v>
      </c>
      <c r="J614" s="131"/>
      <c r="K614" s="131"/>
      <c r="L614" s="131" t="s">
        <v>742</v>
      </c>
      <c r="M614" s="131"/>
      <c r="N614" s="131"/>
      <c r="O614" s="131"/>
      <c r="P614" s="130"/>
      <c r="Q614" s="134"/>
      <c r="R614" s="131">
        <f>YEAR(Tabla1[[#This Row],[Fecha Real EO]])</f>
        <v>1900</v>
      </c>
    </row>
    <row r="615" spans="2:18" ht="15.6">
      <c r="B615" s="130">
        <v>43384</v>
      </c>
      <c r="C615" s="131" t="s">
        <v>743</v>
      </c>
      <c r="D615" s="131" t="s">
        <v>2106</v>
      </c>
      <c r="E615" s="132" t="s">
        <v>911</v>
      </c>
      <c r="F615" s="131">
        <v>866</v>
      </c>
      <c r="G615" s="135" t="s">
        <v>2107</v>
      </c>
      <c r="H615" s="131"/>
      <c r="I615" s="131" t="s">
        <v>769</v>
      </c>
      <c r="J615" s="131"/>
      <c r="K615" s="131"/>
      <c r="L615" s="131" t="s">
        <v>747</v>
      </c>
      <c r="M615" s="131"/>
      <c r="N615" s="131"/>
      <c r="O615" s="131"/>
      <c r="P615" s="130"/>
      <c r="Q615" s="134"/>
      <c r="R615" s="131">
        <f>YEAR(Tabla1[[#This Row],[Fecha Real EO]])</f>
        <v>1900</v>
      </c>
    </row>
    <row r="616" spans="2:18" ht="15.6">
      <c r="B616" s="130">
        <v>43682</v>
      </c>
      <c r="C616" s="131" t="s">
        <v>448</v>
      </c>
      <c r="D616" s="131" t="s">
        <v>2108</v>
      </c>
      <c r="E616" s="132" t="s">
        <v>2109</v>
      </c>
      <c r="F616" s="131">
        <v>867</v>
      </c>
      <c r="G616" s="135" t="s">
        <v>2110</v>
      </c>
      <c r="H616" s="131" t="s">
        <v>877</v>
      </c>
      <c r="I616" s="131" t="s">
        <v>741</v>
      </c>
      <c r="J616" s="131" t="s">
        <v>840</v>
      </c>
      <c r="K616" s="131" t="s">
        <v>87</v>
      </c>
      <c r="L616" s="131" t="s">
        <v>747</v>
      </c>
      <c r="M616" s="131"/>
      <c r="N616" s="131"/>
      <c r="O616" s="131"/>
      <c r="P616" s="130">
        <v>43692</v>
      </c>
      <c r="Q616" s="134">
        <v>43718</v>
      </c>
      <c r="R616" s="131">
        <f>YEAR(Tabla1[[#This Row],[Fecha Real EO]])</f>
        <v>2019</v>
      </c>
    </row>
    <row r="617" spans="2:18" ht="15.6">
      <c r="B617" s="130">
        <v>43741</v>
      </c>
      <c r="C617" s="131" t="s">
        <v>448</v>
      </c>
      <c r="D617" s="131"/>
      <c r="E617" s="132" t="s">
        <v>2109</v>
      </c>
      <c r="F617" s="131">
        <v>868</v>
      </c>
      <c r="G617" s="135" t="s">
        <v>2111</v>
      </c>
      <c r="H617" s="131" t="s">
        <v>877</v>
      </c>
      <c r="I617" s="131" t="s">
        <v>741</v>
      </c>
      <c r="J617" s="131" t="s">
        <v>840</v>
      </c>
      <c r="K617" s="131" t="s">
        <v>719</v>
      </c>
      <c r="L617" s="131" t="s">
        <v>747</v>
      </c>
      <c r="M617" s="131"/>
      <c r="N617" s="131"/>
      <c r="O617" s="131"/>
      <c r="P617" s="130">
        <v>43750</v>
      </c>
      <c r="Q617" s="134">
        <v>43768</v>
      </c>
      <c r="R617" s="131">
        <f>YEAR(Tabla1[[#This Row],[Fecha Real EO]])</f>
        <v>2019</v>
      </c>
    </row>
    <row r="618" spans="2:18" ht="15.6">
      <c r="B618" s="130">
        <v>43384</v>
      </c>
      <c r="C618" s="131" t="s">
        <v>448</v>
      </c>
      <c r="D618" s="131" t="s">
        <v>2112</v>
      </c>
      <c r="E618" s="132" t="s">
        <v>2113</v>
      </c>
      <c r="F618" s="131">
        <v>870</v>
      </c>
      <c r="G618" s="135" t="s">
        <v>2114</v>
      </c>
      <c r="H618" s="131" t="s">
        <v>877</v>
      </c>
      <c r="I618" s="131" t="s">
        <v>741</v>
      </c>
      <c r="J618" s="131" t="s">
        <v>840</v>
      </c>
      <c r="K618" s="131" t="s">
        <v>87</v>
      </c>
      <c r="L618" s="131" t="s">
        <v>747</v>
      </c>
      <c r="M618" s="131"/>
      <c r="N618" s="131"/>
      <c r="O618" s="131"/>
      <c r="P618" s="130">
        <v>44042</v>
      </c>
      <c r="Q618" s="134">
        <v>44118</v>
      </c>
      <c r="R618" s="131">
        <f>YEAR(Tabla1[[#This Row],[Fecha Real EO]])</f>
        <v>2020</v>
      </c>
    </row>
    <row r="619" spans="2:18" ht="15.6">
      <c r="B619" s="130">
        <v>43334</v>
      </c>
      <c r="C619" s="131" t="s">
        <v>60</v>
      </c>
      <c r="D619" s="131"/>
      <c r="E619" s="132" t="s">
        <v>2115</v>
      </c>
      <c r="F619" s="131">
        <v>871</v>
      </c>
      <c r="G619" s="135" t="s">
        <v>2116</v>
      </c>
      <c r="H619" s="131" t="s">
        <v>757</v>
      </c>
      <c r="I619" s="131" t="s">
        <v>878</v>
      </c>
      <c r="J619" s="131"/>
      <c r="K619" s="131" t="s">
        <v>143</v>
      </c>
      <c r="L619" s="131" t="s">
        <v>747</v>
      </c>
      <c r="M619" s="131"/>
      <c r="N619" s="131" t="s">
        <v>2117</v>
      </c>
      <c r="O619" s="131"/>
      <c r="P619" s="130">
        <v>44057</v>
      </c>
      <c r="Q619" s="134">
        <v>44067</v>
      </c>
      <c r="R619" s="131">
        <f>YEAR(Tabla1[[#This Row],[Fecha Real EO]])</f>
        <v>2020</v>
      </c>
    </row>
    <row r="620" spans="2:18" ht="15.6">
      <c r="B620" s="130">
        <v>43389</v>
      </c>
      <c r="C620" s="131" t="s">
        <v>1775</v>
      </c>
      <c r="D620" s="131" t="s">
        <v>2118</v>
      </c>
      <c r="E620" s="132" t="s">
        <v>206</v>
      </c>
      <c r="F620" s="131">
        <v>872</v>
      </c>
      <c r="G620" s="135" t="s">
        <v>2119</v>
      </c>
      <c r="H620" s="131"/>
      <c r="I620" s="131" t="s">
        <v>175</v>
      </c>
      <c r="J620" s="131" t="s">
        <v>171</v>
      </c>
      <c r="K620" s="131"/>
      <c r="L620" s="131" t="s">
        <v>826</v>
      </c>
      <c r="M620" s="131"/>
      <c r="N620" s="131"/>
      <c r="O620" s="131"/>
      <c r="P620" s="130"/>
      <c r="Q620" s="134"/>
      <c r="R620" s="131">
        <f>YEAR(Tabla1[[#This Row],[Fecha Real EO]])</f>
        <v>1900</v>
      </c>
    </row>
    <row r="621" spans="2:18" ht="15.6">
      <c r="B621" s="130">
        <v>43392</v>
      </c>
      <c r="C621" s="131" t="s">
        <v>743</v>
      </c>
      <c r="D621" s="131" t="s">
        <v>2120</v>
      </c>
      <c r="E621" s="132" t="s">
        <v>2121</v>
      </c>
      <c r="F621" s="131">
        <v>873</v>
      </c>
      <c r="G621" s="135" t="s">
        <v>2122</v>
      </c>
      <c r="H621" s="131"/>
      <c r="I621" s="131" t="s">
        <v>175</v>
      </c>
      <c r="J621" s="131" t="s">
        <v>840</v>
      </c>
      <c r="K621" s="131"/>
      <c r="L621" s="131" t="s">
        <v>747</v>
      </c>
      <c r="M621" s="131"/>
      <c r="N621" s="131"/>
      <c r="O621" s="131"/>
      <c r="P621" s="130"/>
      <c r="Q621" s="134"/>
      <c r="R621" s="131">
        <f>YEAR(Tabla1[[#This Row],[Fecha Real EO]])</f>
        <v>1900</v>
      </c>
    </row>
    <row r="622" spans="2:18" ht="15.6">
      <c r="B622" s="130">
        <v>43565</v>
      </c>
      <c r="C622" s="131" t="s">
        <v>36</v>
      </c>
      <c r="D622" s="131" t="s">
        <v>2123</v>
      </c>
      <c r="E622" s="132" t="s">
        <v>1359</v>
      </c>
      <c r="F622" s="131">
        <v>877</v>
      </c>
      <c r="G622" s="135" t="s">
        <v>75</v>
      </c>
      <c r="H622" s="131" t="s">
        <v>757</v>
      </c>
      <c r="I622" s="131" t="s">
        <v>175</v>
      </c>
      <c r="J622" s="131" t="s">
        <v>242</v>
      </c>
      <c r="K622" s="131" t="s">
        <v>45</v>
      </c>
      <c r="L622" s="131" t="s">
        <v>852</v>
      </c>
      <c r="M622" s="131" t="s">
        <v>2027</v>
      </c>
      <c r="N622" s="131"/>
      <c r="O622" s="131" t="s">
        <v>1271</v>
      </c>
      <c r="P622" s="130"/>
      <c r="Q622" s="134"/>
      <c r="R622" s="131">
        <f>YEAR(Tabla1[[#This Row],[Fecha Real EO]])</f>
        <v>1900</v>
      </c>
    </row>
    <row r="623" spans="2:18" ht="15.6">
      <c r="B623" s="130">
        <v>43565</v>
      </c>
      <c r="C623" s="131" t="s">
        <v>36</v>
      </c>
      <c r="D623" s="131" t="s">
        <v>80</v>
      </c>
      <c r="E623" s="132" t="s">
        <v>1359</v>
      </c>
      <c r="F623" s="131">
        <v>878</v>
      </c>
      <c r="G623" s="135" t="s">
        <v>77</v>
      </c>
      <c r="H623" s="131" t="s">
        <v>757</v>
      </c>
      <c r="I623" s="131" t="s">
        <v>175</v>
      </c>
      <c r="J623" s="131" t="s">
        <v>171</v>
      </c>
      <c r="K623" s="131" t="s">
        <v>78</v>
      </c>
      <c r="L623" s="131" t="s">
        <v>852</v>
      </c>
      <c r="M623" s="131" t="s">
        <v>865</v>
      </c>
      <c r="N623" s="131"/>
      <c r="O623" s="131" t="s">
        <v>2027</v>
      </c>
      <c r="P623" s="130"/>
      <c r="Q623" s="134"/>
      <c r="R623" s="131">
        <f>YEAR(Tabla1[[#This Row],[Fecha Real EO]])</f>
        <v>1900</v>
      </c>
    </row>
    <row r="624" spans="2:18" ht="15.6">
      <c r="B624" s="130">
        <v>43623</v>
      </c>
      <c r="C624" s="131" t="s">
        <v>36</v>
      </c>
      <c r="D624" s="131" t="s">
        <v>2124</v>
      </c>
      <c r="E624" s="132" t="s">
        <v>1258</v>
      </c>
      <c r="F624" s="131">
        <v>879</v>
      </c>
      <c r="G624" s="135" t="s">
        <v>2125</v>
      </c>
      <c r="H624" s="131" t="s">
        <v>757</v>
      </c>
      <c r="I624" s="131" t="s">
        <v>175</v>
      </c>
      <c r="J624" s="131" t="s">
        <v>249</v>
      </c>
      <c r="K624" s="131" t="s">
        <v>45</v>
      </c>
      <c r="L624" s="131" t="s">
        <v>747</v>
      </c>
      <c r="M624" s="131"/>
      <c r="N624" s="131" t="s">
        <v>2126</v>
      </c>
      <c r="O624" s="131"/>
      <c r="P624" s="130">
        <v>44326</v>
      </c>
      <c r="Q624" s="134">
        <v>44347</v>
      </c>
      <c r="R624" s="131">
        <f>YEAR(Tabla1[[#This Row],[Fecha Real EO]])</f>
        <v>2021</v>
      </c>
    </row>
    <row r="625" spans="2:18" ht="15.6">
      <c r="B625" s="130">
        <v>43623</v>
      </c>
      <c r="C625" s="131" t="s">
        <v>36</v>
      </c>
      <c r="D625" s="131" t="s">
        <v>84</v>
      </c>
      <c r="E625" s="132" t="s">
        <v>1258</v>
      </c>
      <c r="F625" s="131">
        <v>880</v>
      </c>
      <c r="G625" s="135" t="s">
        <v>81</v>
      </c>
      <c r="H625" s="131" t="s">
        <v>757</v>
      </c>
      <c r="I625" s="131" t="s">
        <v>175</v>
      </c>
      <c r="J625" s="131" t="s">
        <v>249</v>
      </c>
      <c r="K625" s="131" t="s">
        <v>82</v>
      </c>
      <c r="L625" s="131" t="s">
        <v>852</v>
      </c>
      <c r="M625" s="131" t="s">
        <v>933</v>
      </c>
      <c r="N625" s="131"/>
      <c r="O625" s="131" t="s">
        <v>2127</v>
      </c>
      <c r="P625" s="130"/>
      <c r="Q625" s="134"/>
      <c r="R625" s="131">
        <f>YEAR(Tabla1[[#This Row],[Fecha Real EO]])</f>
        <v>1900</v>
      </c>
    </row>
    <row r="626" spans="2:18" ht="15.6">
      <c r="B626" s="130">
        <v>43592</v>
      </c>
      <c r="C626" s="131" t="s">
        <v>36</v>
      </c>
      <c r="D626" s="131" t="s">
        <v>2128</v>
      </c>
      <c r="E626" s="132" t="s">
        <v>1258</v>
      </c>
      <c r="F626" s="131">
        <v>881</v>
      </c>
      <c r="G626" s="135" t="s">
        <v>2129</v>
      </c>
      <c r="H626" s="131" t="s">
        <v>757</v>
      </c>
      <c r="I626" s="131" t="s">
        <v>249</v>
      </c>
      <c r="J626" s="131" t="s">
        <v>840</v>
      </c>
      <c r="K626" s="131" t="s">
        <v>63</v>
      </c>
      <c r="L626" s="131" t="s">
        <v>747</v>
      </c>
      <c r="M626" s="131" t="s">
        <v>2130</v>
      </c>
      <c r="N626" s="131" t="s">
        <v>2131</v>
      </c>
      <c r="O626" s="131" t="s">
        <v>1350</v>
      </c>
      <c r="P626" s="130">
        <v>44539</v>
      </c>
      <c r="Q626" s="134">
        <v>44565</v>
      </c>
      <c r="R626" s="131">
        <f>YEAR(Tabla1[[#This Row],[Fecha Real EO]])</f>
        <v>2021</v>
      </c>
    </row>
    <row r="627" spans="2:18" ht="15.6">
      <c r="B627" s="130">
        <v>43525</v>
      </c>
      <c r="C627" s="131" t="s">
        <v>36</v>
      </c>
      <c r="D627" s="131" t="s">
        <v>2132</v>
      </c>
      <c r="E627" s="132" t="s">
        <v>1258</v>
      </c>
      <c r="F627" s="131">
        <v>882</v>
      </c>
      <c r="G627" s="135" t="s">
        <v>2133</v>
      </c>
      <c r="H627" s="131" t="s">
        <v>757</v>
      </c>
      <c r="I627" s="131" t="s">
        <v>878</v>
      </c>
      <c r="J627" s="131" t="s">
        <v>751</v>
      </c>
      <c r="K627" s="131" t="s">
        <v>63</v>
      </c>
      <c r="L627" s="131" t="s">
        <v>747</v>
      </c>
      <c r="M627" s="131"/>
      <c r="N627" s="131" t="s">
        <v>2134</v>
      </c>
      <c r="O627" s="131"/>
      <c r="P627" s="130">
        <v>44036</v>
      </c>
      <c r="Q627" s="134">
        <v>44041</v>
      </c>
      <c r="R627" s="131">
        <f>YEAR(Tabla1[[#This Row],[Fecha Real EO]])</f>
        <v>2020</v>
      </c>
    </row>
    <row r="628" spans="2:18" ht="15.6">
      <c r="B628" s="130">
        <v>43630</v>
      </c>
      <c r="C628" s="131" t="s">
        <v>36</v>
      </c>
      <c r="D628" s="131" t="s">
        <v>2135</v>
      </c>
      <c r="E628" s="132" t="s">
        <v>95</v>
      </c>
      <c r="F628" s="131">
        <v>883</v>
      </c>
      <c r="G628" s="135" t="s">
        <v>2136</v>
      </c>
      <c r="H628" s="131" t="s">
        <v>757</v>
      </c>
      <c r="I628" s="131" t="s">
        <v>840</v>
      </c>
      <c r="J628" s="131"/>
      <c r="K628" s="131" t="s">
        <v>82</v>
      </c>
      <c r="L628" s="131" t="s">
        <v>747</v>
      </c>
      <c r="M628" s="131" t="s">
        <v>929</v>
      </c>
      <c r="N628" s="131" t="s">
        <v>2137</v>
      </c>
      <c r="O628" s="131" t="s">
        <v>2130</v>
      </c>
      <c r="P628" s="130">
        <v>44510</v>
      </c>
      <c r="Q628" s="134">
        <v>44518</v>
      </c>
      <c r="R628" s="131">
        <f>YEAR(Tabla1[[#This Row],[Fecha Real EO]])</f>
        <v>2021</v>
      </c>
    </row>
    <row r="629" spans="2:18" ht="15.6">
      <c r="B629" s="130">
        <v>43861</v>
      </c>
      <c r="C629" s="131" t="s">
        <v>36</v>
      </c>
      <c r="D629" s="131" t="s">
        <v>89</v>
      </c>
      <c r="E629" s="132" t="s">
        <v>85</v>
      </c>
      <c r="F629" s="131">
        <v>884</v>
      </c>
      <c r="G629" s="135" t="s">
        <v>86</v>
      </c>
      <c r="H629" s="131" t="s">
        <v>757</v>
      </c>
      <c r="I629" s="131" t="s">
        <v>1238</v>
      </c>
      <c r="J629" s="131" t="s">
        <v>118</v>
      </c>
      <c r="K629" s="131" t="s">
        <v>87</v>
      </c>
      <c r="L629" s="131" t="s">
        <v>852</v>
      </c>
      <c r="M629" s="130">
        <v>44925</v>
      </c>
      <c r="N629" s="131"/>
      <c r="O629" s="130">
        <v>44985</v>
      </c>
      <c r="P629" s="130"/>
      <c r="Q629" s="134"/>
      <c r="R629" s="131">
        <f>YEAR(Tabla1[[#This Row],[Fecha Real EO]])</f>
        <v>1900</v>
      </c>
    </row>
    <row r="630" spans="2:18" ht="15.6">
      <c r="B630" s="130">
        <v>43567</v>
      </c>
      <c r="C630" s="131" t="s">
        <v>36</v>
      </c>
      <c r="D630" s="131" t="s">
        <v>2138</v>
      </c>
      <c r="E630" s="132" t="s">
        <v>85</v>
      </c>
      <c r="F630" s="131">
        <v>885</v>
      </c>
      <c r="G630" s="135" t="s">
        <v>2139</v>
      </c>
      <c r="H630" s="131" t="s">
        <v>757</v>
      </c>
      <c r="I630" s="131" t="s">
        <v>840</v>
      </c>
      <c r="J630" s="131" t="s">
        <v>249</v>
      </c>
      <c r="K630" s="131" t="s">
        <v>87</v>
      </c>
      <c r="L630" s="131" t="s">
        <v>747</v>
      </c>
      <c r="M630" s="131" t="s">
        <v>1447</v>
      </c>
      <c r="N630" s="131" t="s">
        <v>2140</v>
      </c>
      <c r="O630" s="131" t="s">
        <v>1447</v>
      </c>
      <c r="P630" s="130">
        <v>44336</v>
      </c>
      <c r="Q630" s="134">
        <v>44362</v>
      </c>
      <c r="R630" s="131">
        <f>YEAR(Tabla1[[#This Row],[Fecha Real EO]])</f>
        <v>2021</v>
      </c>
    </row>
    <row r="631" spans="2:18" ht="15.6">
      <c r="B631" s="130">
        <v>43567</v>
      </c>
      <c r="C631" s="131" t="s">
        <v>36</v>
      </c>
      <c r="D631" s="131" t="s">
        <v>2141</v>
      </c>
      <c r="E631" s="132" t="s">
        <v>85</v>
      </c>
      <c r="F631" s="131">
        <v>886</v>
      </c>
      <c r="G631" s="135" t="s">
        <v>2142</v>
      </c>
      <c r="H631" s="131" t="s">
        <v>757</v>
      </c>
      <c r="I631" s="131" t="s">
        <v>840</v>
      </c>
      <c r="J631" s="131" t="s">
        <v>249</v>
      </c>
      <c r="K631" s="131" t="s">
        <v>87</v>
      </c>
      <c r="L631" s="131" t="s">
        <v>747</v>
      </c>
      <c r="M631" s="131" t="s">
        <v>2143</v>
      </c>
      <c r="N631" s="131" t="s">
        <v>2144</v>
      </c>
      <c r="O631" s="131" t="s">
        <v>1008</v>
      </c>
      <c r="P631" s="130">
        <v>44340</v>
      </c>
      <c r="Q631" s="134">
        <v>44362</v>
      </c>
      <c r="R631" s="131">
        <f>YEAR(Tabla1[[#This Row],[Fecha Real EO]])</f>
        <v>2021</v>
      </c>
    </row>
    <row r="632" spans="2:18" ht="15.6">
      <c r="B632" s="130">
        <v>43738</v>
      </c>
      <c r="C632" s="131" t="s">
        <v>36</v>
      </c>
      <c r="D632" s="131" t="s">
        <v>2145</v>
      </c>
      <c r="E632" s="132" t="s">
        <v>85</v>
      </c>
      <c r="F632" s="131">
        <v>887</v>
      </c>
      <c r="G632" s="135" t="s">
        <v>2146</v>
      </c>
      <c r="H632" s="131" t="s">
        <v>757</v>
      </c>
      <c r="I632" s="131" t="s">
        <v>720</v>
      </c>
      <c r="J632" s="131" t="s">
        <v>840</v>
      </c>
      <c r="K632" s="131" t="s">
        <v>87</v>
      </c>
      <c r="L632" s="131" t="s">
        <v>747</v>
      </c>
      <c r="M632" s="131" t="s">
        <v>1350</v>
      </c>
      <c r="N632" s="131" t="s">
        <v>2147</v>
      </c>
      <c r="O632" s="131" t="s">
        <v>2148</v>
      </c>
      <c r="P632" s="130">
        <v>44558</v>
      </c>
      <c r="Q632" s="134">
        <v>44580</v>
      </c>
      <c r="R632" s="131">
        <f>YEAR(Tabla1[[#This Row],[Fecha Real EO]])</f>
        <v>2021</v>
      </c>
    </row>
    <row r="633" spans="2:18" ht="15.6">
      <c r="B633" s="130">
        <v>43868</v>
      </c>
      <c r="C633" s="131" t="s">
        <v>36</v>
      </c>
      <c r="D633" s="131" t="s">
        <v>90</v>
      </c>
      <c r="E633" s="132" t="s">
        <v>85</v>
      </c>
      <c r="F633" s="131">
        <v>888</v>
      </c>
      <c r="G633" s="135" t="s">
        <v>2149</v>
      </c>
      <c r="H633" s="131" t="s">
        <v>757</v>
      </c>
      <c r="I633" s="131" t="s">
        <v>1238</v>
      </c>
      <c r="J633" s="131" t="s">
        <v>118</v>
      </c>
      <c r="K633" s="131" t="s">
        <v>87</v>
      </c>
      <c r="L633" s="131" t="s">
        <v>852</v>
      </c>
      <c r="M633" s="130">
        <v>44742</v>
      </c>
      <c r="N633" s="130">
        <v>44706</v>
      </c>
      <c r="O633" s="130">
        <v>44925</v>
      </c>
      <c r="P633" s="130"/>
      <c r="Q633" s="134"/>
      <c r="R633" s="131">
        <f>YEAR(Tabla1[[#This Row],[Fecha Real EO]])</f>
        <v>1900</v>
      </c>
    </row>
    <row r="634" spans="2:18" ht="15.6">
      <c r="B634" s="130">
        <v>43599</v>
      </c>
      <c r="C634" s="131" t="s">
        <v>36</v>
      </c>
      <c r="D634" s="131" t="s">
        <v>93</v>
      </c>
      <c r="E634" s="132" t="s">
        <v>72</v>
      </c>
      <c r="F634" s="131">
        <v>889</v>
      </c>
      <c r="G634" s="135" t="s">
        <v>91</v>
      </c>
      <c r="H634" s="131" t="s">
        <v>757</v>
      </c>
      <c r="I634" s="131" t="s">
        <v>1199</v>
      </c>
      <c r="J634" s="131" t="s">
        <v>175</v>
      </c>
      <c r="K634" s="131" t="s">
        <v>68</v>
      </c>
      <c r="L634" s="131" t="s">
        <v>852</v>
      </c>
      <c r="M634" s="131" t="s">
        <v>2068</v>
      </c>
      <c r="N634" s="131" t="s">
        <v>2150</v>
      </c>
      <c r="O634" s="131" t="s">
        <v>2151</v>
      </c>
      <c r="P634" s="130"/>
      <c r="Q634" s="134"/>
      <c r="R634" s="131">
        <f>YEAR(Tabla1[[#This Row],[Fecha Real EO]])</f>
        <v>1900</v>
      </c>
    </row>
    <row r="635" spans="2:18" ht="15.6">
      <c r="B635" s="130">
        <v>43600</v>
      </c>
      <c r="C635" s="131" t="s">
        <v>36</v>
      </c>
      <c r="D635" s="131" t="s">
        <v>2152</v>
      </c>
      <c r="E635" s="132" t="s">
        <v>72</v>
      </c>
      <c r="F635" s="131">
        <v>890</v>
      </c>
      <c r="G635" s="135" t="s">
        <v>2153</v>
      </c>
      <c r="H635" s="131" t="s">
        <v>757</v>
      </c>
      <c r="I635" s="131" t="s">
        <v>175</v>
      </c>
      <c r="J635" s="131" t="s">
        <v>840</v>
      </c>
      <c r="K635" s="131" t="s">
        <v>68</v>
      </c>
      <c r="L635" s="131" t="s">
        <v>747</v>
      </c>
      <c r="M635" s="131"/>
      <c r="N635" s="131" t="s">
        <v>2154</v>
      </c>
      <c r="O635" s="131"/>
      <c r="P635" s="130">
        <v>44396</v>
      </c>
      <c r="Q635" s="134">
        <v>44446</v>
      </c>
      <c r="R635" s="131">
        <f>YEAR(Tabla1[[#This Row],[Fecha Real EO]])</f>
        <v>2021</v>
      </c>
    </row>
    <row r="636" spans="2:18" ht="15.6">
      <c r="B636" s="130">
        <v>43599</v>
      </c>
      <c r="C636" s="131" t="s">
        <v>36</v>
      </c>
      <c r="D636" s="131" t="s">
        <v>2155</v>
      </c>
      <c r="E636" s="132" t="s">
        <v>72</v>
      </c>
      <c r="F636" s="131">
        <v>891</v>
      </c>
      <c r="G636" s="135" t="s">
        <v>2156</v>
      </c>
      <c r="H636" s="131" t="s">
        <v>757</v>
      </c>
      <c r="I636" s="131" t="s">
        <v>249</v>
      </c>
      <c r="J636" s="131" t="s">
        <v>175</v>
      </c>
      <c r="K636" s="131" t="s">
        <v>68</v>
      </c>
      <c r="L636" s="131" t="s">
        <v>747</v>
      </c>
      <c r="M636" s="131" t="s">
        <v>1008</v>
      </c>
      <c r="N636" s="131" t="s">
        <v>2157</v>
      </c>
      <c r="O636" s="131" t="s">
        <v>2158</v>
      </c>
      <c r="P636" s="130">
        <v>44673</v>
      </c>
      <c r="Q636" s="134">
        <v>44708</v>
      </c>
      <c r="R636" s="131">
        <f>YEAR(Tabla1[[#This Row],[Fecha Real EO]])</f>
        <v>2022</v>
      </c>
    </row>
    <row r="637" spans="2:18" ht="15.6">
      <c r="B637" s="130">
        <v>43550</v>
      </c>
      <c r="C637" s="131" t="s">
        <v>36</v>
      </c>
      <c r="D637" s="131" t="s">
        <v>2159</v>
      </c>
      <c r="E637" s="132" t="s">
        <v>185</v>
      </c>
      <c r="F637" s="131">
        <v>892</v>
      </c>
      <c r="G637" s="135" t="s">
        <v>2160</v>
      </c>
      <c r="H637" s="131" t="s">
        <v>757</v>
      </c>
      <c r="I637" s="131" t="s">
        <v>242</v>
      </c>
      <c r="J637" s="131" t="s">
        <v>113</v>
      </c>
      <c r="K637" s="131" t="s">
        <v>68</v>
      </c>
      <c r="L637" s="131" t="s">
        <v>852</v>
      </c>
      <c r="M637" s="131" t="s">
        <v>1151</v>
      </c>
      <c r="N637" s="131" t="s">
        <v>2161</v>
      </c>
      <c r="O637" s="131" t="s">
        <v>2162</v>
      </c>
      <c r="P637" s="130"/>
      <c r="Q637" s="134"/>
      <c r="R637" s="131">
        <f>YEAR(Tabla1[[#This Row],[Fecha Real EO]])</f>
        <v>1900</v>
      </c>
    </row>
    <row r="638" spans="2:18" ht="15.6">
      <c r="B638" s="130">
        <v>43572</v>
      </c>
      <c r="C638" s="131" t="s">
        <v>36</v>
      </c>
      <c r="D638" s="131" t="s">
        <v>2163</v>
      </c>
      <c r="E638" s="132" t="s">
        <v>2164</v>
      </c>
      <c r="F638" s="131">
        <v>893</v>
      </c>
      <c r="G638" s="135" t="s">
        <v>2165</v>
      </c>
      <c r="H638" s="131" t="s">
        <v>757</v>
      </c>
      <c r="I638" s="131" t="s">
        <v>878</v>
      </c>
      <c r="J638" s="131" t="s">
        <v>249</v>
      </c>
      <c r="K638" s="12" t="s">
        <v>68</v>
      </c>
      <c r="L638" s="131" t="s">
        <v>747</v>
      </c>
      <c r="M638" s="131"/>
      <c r="N638" s="131" t="s">
        <v>2166</v>
      </c>
      <c r="O638" s="131"/>
      <c r="P638" s="130">
        <v>43878</v>
      </c>
      <c r="Q638" s="134">
        <v>43888</v>
      </c>
      <c r="R638" s="131">
        <f>YEAR(Tabla1[[#This Row],[Fecha Real EO]])</f>
        <v>2020</v>
      </c>
    </row>
    <row r="639" spans="2:18" ht="15.6">
      <c r="B639" s="130">
        <v>43640</v>
      </c>
      <c r="C639" s="131" t="s">
        <v>36</v>
      </c>
      <c r="D639" s="131" t="s">
        <v>2167</v>
      </c>
      <c r="E639" s="132" t="s">
        <v>72</v>
      </c>
      <c r="F639" s="131">
        <v>894</v>
      </c>
      <c r="G639" s="135" t="s">
        <v>2168</v>
      </c>
      <c r="H639" s="131" t="s">
        <v>757</v>
      </c>
      <c r="I639" s="131" t="s">
        <v>741</v>
      </c>
      <c r="J639" s="131" t="s">
        <v>741</v>
      </c>
      <c r="K639" s="131" t="s">
        <v>68</v>
      </c>
      <c r="L639" s="131" t="s">
        <v>747</v>
      </c>
      <c r="M639" s="131" t="s">
        <v>1931</v>
      </c>
      <c r="N639" s="131" t="s">
        <v>2169</v>
      </c>
      <c r="O639" s="131" t="s">
        <v>841</v>
      </c>
      <c r="P639" s="130">
        <v>44245</v>
      </c>
      <c r="Q639" s="134">
        <v>44425</v>
      </c>
      <c r="R639" s="131">
        <f>YEAR(Tabla1[[#This Row],[Fecha Real EO]])</f>
        <v>2021</v>
      </c>
    </row>
    <row r="640" spans="2:18" ht="15.6">
      <c r="B640" s="130">
        <v>43580</v>
      </c>
      <c r="C640" s="131" t="s">
        <v>36</v>
      </c>
      <c r="D640" s="131" t="s">
        <v>2170</v>
      </c>
      <c r="E640" s="132" t="s">
        <v>1258</v>
      </c>
      <c r="F640" s="131">
        <v>895</v>
      </c>
      <c r="G640" s="135" t="s">
        <v>2171</v>
      </c>
      <c r="H640" s="131" t="s">
        <v>757</v>
      </c>
      <c r="I640" s="131" t="s">
        <v>878</v>
      </c>
      <c r="J640" s="131" t="s">
        <v>1035</v>
      </c>
      <c r="K640" s="131" t="s">
        <v>719</v>
      </c>
      <c r="L640" s="131" t="s">
        <v>747</v>
      </c>
      <c r="M640" s="131" t="s">
        <v>2172</v>
      </c>
      <c r="N640" s="131" t="s">
        <v>2173</v>
      </c>
      <c r="O640" s="131" t="s">
        <v>2174</v>
      </c>
      <c r="P640" s="130">
        <v>44256</v>
      </c>
      <c r="Q640" s="134">
        <v>44263</v>
      </c>
      <c r="R640" s="131">
        <f>YEAR(Tabla1[[#This Row],[Fecha Real EO]])</f>
        <v>2021</v>
      </c>
    </row>
    <row r="641" spans="2:18" ht="15.6">
      <c r="B641" s="130">
        <v>43678</v>
      </c>
      <c r="C641" s="131" t="s">
        <v>36</v>
      </c>
      <c r="D641" s="131" t="s">
        <v>2175</v>
      </c>
      <c r="E641" s="132" t="s">
        <v>1258</v>
      </c>
      <c r="F641" s="131">
        <v>896</v>
      </c>
      <c r="G641" s="135" t="s">
        <v>2176</v>
      </c>
      <c r="H641" s="131" t="s">
        <v>757</v>
      </c>
      <c r="I641" s="131" t="s">
        <v>840</v>
      </c>
      <c r="J641" s="131" t="s">
        <v>242</v>
      </c>
      <c r="K641" s="131" t="s">
        <v>719</v>
      </c>
      <c r="L641" s="131" t="s">
        <v>747</v>
      </c>
      <c r="M641" s="131" t="s">
        <v>2177</v>
      </c>
      <c r="N641" s="131" t="s">
        <v>2178</v>
      </c>
      <c r="O641" s="131" t="s">
        <v>1407</v>
      </c>
      <c r="P641" s="130">
        <v>44641</v>
      </c>
      <c r="Q641" s="134">
        <v>44704</v>
      </c>
      <c r="R641" s="131">
        <f>YEAR(Tabla1[[#This Row],[Fecha Real EO]])</f>
        <v>2022</v>
      </c>
    </row>
    <row r="642" spans="2:18" ht="15.6">
      <c r="B642" s="130">
        <v>43628</v>
      </c>
      <c r="C642" s="131" t="s">
        <v>36</v>
      </c>
      <c r="D642" s="131" t="s">
        <v>99</v>
      </c>
      <c r="E642" s="132" t="s">
        <v>95</v>
      </c>
      <c r="F642" s="131">
        <v>897</v>
      </c>
      <c r="G642" s="135" t="s">
        <v>100</v>
      </c>
      <c r="H642" s="131" t="s">
        <v>757</v>
      </c>
      <c r="I642" s="131" t="s">
        <v>1199</v>
      </c>
      <c r="J642" s="131" t="s">
        <v>242</v>
      </c>
      <c r="K642" s="131" t="s">
        <v>719</v>
      </c>
      <c r="L642" s="131" t="s">
        <v>852</v>
      </c>
      <c r="M642" s="131" t="s">
        <v>864</v>
      </c>
      <c r="N642" s="131"/>
      <c r="O642" s="131" t="s">
        <v>865</v>
      </c>
      <c r="P642" s="130"/>
      <c r="Q642" s="134"/>
      <c r="R642" s="131">
        <f>YEAR(Tabla1[[#This Row],[Fecha Real EO]])</f>
        <v>1900</v>
      </c>
    </row>
    <row r="643" spans="2:18" ht="15.6">
      <c r="B643" s="130">
        <v>43573</v>
      </c>
      <c r="C643" s="131" t="s">
        <v>36</v>
      </c>
      <c r="D643" s="131" t="s">
        <v>2179</v>
      </c>
      <c r="E643" s="132" t="s">
        <v>1258</v>
      </c>
      <c r="F643" s="131">
        <v>898</v>
      </c>
      <c r="G643" s="135" t="s">
        <v>2180</v>
      </c>
      <c r="H643" s="131" t="s">
        <v>757</v>
      </c>
      <c r="I643" s="12" t="s">
        <v>175</v>
      </c>
      <c r="J643" s="131" t="s">
        <v>113</v>
      </c>
      <c r="K643" s="131" t="s">
        <v>101</v>
      </c>
      <c r="L643" s="131" t="s">
        <v>747</v>
      </c>
      <c r="M643" s="131"/>
      <c r="N643" s="131" t="s">
        <v>2181</v>
      </c>
      <c r="O643" s="131"/>
      <c r="P643" s="130">
        <v>44620</v>
      </c>
      <c r="Q643" s="134">
        <v>44665</v>
      </c>
      <c r="R643" s="131">
        <f>YEAR(Tabla1[[#This Row],[Fecha Real EO]])</f>
        <v>2022</v>
      </c>
    </row>
    <row r="644" spans="2:18" ht="15.6">
      <c r="B644" s="130">
        <v>43623</v>
      </c>
      <c r="C644" s="131" t="s">
        <v>36</v>
      </c>
      <c r="D644" s="131" t="s">
        <v>2182</v>
      </c>
      <c r="E644" s="132" t="s">
        <v>1258</v>
      </c>
      <c r="F644" s="131">
        <v>899</v>
      </c>
      <c r="G644" s="135" t="s">
        <v>2183</v>
      </c>
      <c r="H644" s="131" t="s">
        <v>757</v>
      </c>
      <c r="I644" s="131" t="s">
        <v>175</v>
      </c>
      <c r="J644" s="131"/>
      <c r="K644" s="131" t="s">
        <v>101</v>
      </c>
      <c r="L644" s="131" t="s">
        <v>747</v>
      </c>
      <c r="M644" s="131"/>
      <c r="N644" s="131" t="s">
        <v>2144</v>
      </c>
      <c r="O644" s="131"/>
      <c r="P644" s="130">
        <v>44186</v>
      </c>
      <c r="Q644" s="134">
        <v>44208</v>
      </c>
      <c r="R644" s="131">
        <f>YEAR(Tabla1[[#This Row],[Fecha Real EO]])</f>
        <v>2020</v>
      </c>
    </row>
    <row r="645" spans="2:18" ht="15.6">
      <c r="B645" s="130">
        <v>43572</v>
      </c>
      <c r="C645" s="131" t="s">
        <v>36</v>
      </c>
      <c r="D645" s="131" t="s">
        <v>2184</v>
      </c>
      <c r="E645" s="132" t="s">
        <v>1258</v>
      </c>
      <c r="F645" s="131">
        <v>900</v>
      </c>
      <c r="G645" s="135" t="s">
        <v>2185</v>
      </c>
      <c r="H645" s="131" t="s">
        <v>757</v>
      </c>
      <c r="I645" s="131" t="s">
        <v>1035</v>
      </c>
      <c r="J645" s="131" t="s">
        <v>1035</v>
      </c>
      <c r="K645" s="131" t="s">
        <v>101</v>
      </c>
      <c r="L645" s="131" t="s">
        <v>747</v>
      </c>
      <c r="M645" s="131" t="s">
        <v>2186</v>
      </c>
      <c r="N645" s="131" t="s">
        <v>2187</v>
      </c>
      <c r="O645" s="131" t="s">
        <v>1038</v>
      </c>
      <c r="P645" s="130">
        <v>44473</v>
      </c>
      <c r="Q645" s="134">
        <v>44522</v>
      </c>
      <c r="R645" s="131">
        <f>YEAR(Tabla1[[#This Row],[Fecha Real EO]])</f>
        <v>2021</v>
      </c>
    </row>
    <row r="646" spans="2:18" ht="15.6">
      <c r="B646" s="130">
        <v>43572</v>
      </c>
      <c r="C646" s="131" t="s">
        <v>36</v>
      </c>
      <c r="D646" s="131" t="s">
        <v>2188</v>
      </c>
      <c r="E646" s="132" t="s">
        <v>1258</v>
      </c>
      <c r="F646" s="131">
        <v>901</v>
      </c>
      <c r="G646" s="135" t="s">
        <v>2189</v>
      </c>
      <c r="H646" s="131" t="s">
        <v>757</v>
      </c>
      <c r="I646" s="131" t="s">
        <v>878</v>
      </c>
      <c r="J646" s="131" t="s">
        <v>751</v>
      </c>
      <c r="K646" s="131" t="s">
        <v>101</v>
      </c>
      <c r="L646" s="131" t="s">
        <v>747</v>
      </c>
      <c r="M646" s="131"/>
      <c r="N646" s="131" t="s">
        <v>2190</v>
      </c>
      <c r="O646" s="131"/>
      <c r="P646" s="130">
        <v>44117</v>
      </c>
      <c r="Q646" s="134">
        <v>44126</v>
      </c>
      <c r="R646" s="131">
        <f>YEAR(Tabla1[[#This Row],[Fecha Real EO]])</f>
        <v>2020</v>
      </c>
    </row>
    <row r="647" spans="2:18" ht="15.6">
      <c r="B647" s="130">
        <v>43591</v>
      </c>
      <c r="C647" s="131" t="s">
        <v>36</v>
      </c>
      <c r="D647" s="131" t="s">
        <v>103</v>
      </c>
      <c r="E647" s="132" t="s">
        <v>1258</v>
      </c>
      <c r="F647" s="131">
        <v>902</v>
      </c>
      <c r="G647" s="135" t="s">
        <v>2191</v>
      </c>
      <c r="H647" s="131" t="s">
        <v>757</v>
      </c>
      <c r="I647" s="131" t="s">
        <v>242</v>
      </c>
      <c r="J647" s="131" t="s">
        <v>113</v>
      </c>
      <c r="K647" s="131" t="s">
        <v>101</v>
      </c>
      <c r="L647" s="131" t="s">
        <v>852</v>
      </c>
      <c r="M647" s="131" t="s">
        <v>2148</v>
      </c>
      <c r="N647" s="131"/>
      <c r="O647" s="131" t="s">
        <v>1407</v>
      </c>
      <c r="P647" s="130"/>
      <c r="Q647" s="134"/>
      <c r="R647" s="131">
        <f>YEAR(Tabla1[[#This Row],[Fecha Real EO]])</f>
        <v>1900</v>
      </c>
    </row>
    <row r="648" spans="2:18" ht="15.6">
      <c r="B648" s="130">
        <v>43591</v>
      </c>
      <c r="C648" s="131" t="s">
        <v>36</v>
      </c>
      <c r="D648" s="131" t="s">
        <v>2192</v>
      </c>
      <c r="E648" s="132" t="s">
        <v>1258</v>
      </c>
      <c r="F648" s="131">
        <v>903</v>
      </c>
      <c r="G648" s="135" t="s">
        <v>2193</v>
      </c>
      <c r="H648" s="131" t="s">
        <v>757</v>
      </c>
      <c r="I648" s="131" t="s">
        <v>751</v>
      </c>
      <c r="J648" s="131" t="s">
        <v>741</v>
      </c>
      <c r="K648" s="131" t="s">
        <v>101</v>
      </c>
      <c r="L648" s="131" t="s">
        <v>747</v>
      </c>
      <c r="M648" s="131"/>
      <c r="N648" s="131" t="s">
        <v>2194</v>
      </c>
      <c r="O648" s="131"/>
      <c r="P648" s="130">
        <v>44145</v>
      </c>
      <c r="Q648" s="134">
        <v>44168</v>
      </c>
      <c r="R648" s="131">
        <f>YEAR(Tabla1[[#This Row],[Fecha Real EO]])</f>
        <v>2020</v>
      </c>
    </row>
    <row r="649" spans="2:18" ht="15.6">
      <c r="B649" s="130">
        <v>43598</v>
      </c>
      <c r="C649" s="131" t="s">
        <v>36</v>
      </c>
      <c r="D649" s="131" t="s">
        <v>2195</v>
      </c>
      <c r="E649" s="132" t="s">
        <v>2196</v>
      </c>
      <c r="F649" s="131">
        <v>904</v>
      </c>
      <c r="G649" s="135" t="s">
        <v>2197</v>
      </c>
      <c r="H649" s="131" t="s">
        <v>757</v>
      </c>
      <c r="I649" s="131" t="s">
        <v>751</v>
      </c>
      <c r="J649" s="131" t="s">
        <v>741</v>
      </c>
      <c r="K649" s="131" t="s">
        <v>101</v>
      </c>
      <c r="L649" s="131" t="s">
        <v>747</v>
      </c>
      <c r="M649" s="131"/>
      <c r="N649" s="131" t="s">
        <v>2194</v>
      </c>
      <c r="O649" s="131"/>
      <c r="P649" s="130">
        <v>44179</v>
      </c>
      <c r="Q649" s="134">
        <v>44210</v>
      </c>
      <c r="R649" s="131">
        <f>YEAR(Tabla1[[#This Row],[Fecha Real EO]])</f>
        <v>2020</v>
      </c>
    </row>
    <row r="650" spans="2:18" ht="15.6">
      <c r="B650" s="130">
        <v>43484</v>
      </c>
      <c r="C650" s="131" t="s">
        <v>36</v>
      </c>
      <c r="D650" s="131" t="s">
        <v>2198</v>
      </c>
      <c r="E650" s="132" t="s">
        <v>95</v>
      </c>
      <c r="F650" s="131">
        <v>905</v>
      </c>
      <c r="G650" s="135" t="s">
        <v>2199</v>
      </c>
      <c r="H650" s="131" t="s">
        <v>757</v>
      </c>
      <c r="I650" s="131" t="s">
        <v>751</v>
      </c>
      <c r="J650" s="131" t="s">
        <v>175</v>
      </c>
      <c r="K650" s="131" t="s">
        <v>101</v>
      </c>
      <c r="L650" s="131" t="s">
        <v>747</v>
      </c>
      <c r="M650" s="131"/>
      <c r="N650" s="131" t="s">
        <v>2200</v>
      </c>
      <c r="O650" s="131"/>
      <c r="P650" s="130">
        <v>44126</v>
      </c>
      <c r="Q650" s="134">
        <v>44172</v>
      </c>
      <c r="R650" s="131">
        <f>YEAR(Tabla1[[#This Row],[Fecha Real EO]])</f>
        <v>2020</v>
      </c>
    </row>
    <row r="651" spans="2:18" ht="15.6">
      <c r="B651" s="130">
        <v>43598</v>
      </c>
      <c r="C651" s="131" t="s">
        <v>36</v>
      </c>
      <c r="D651" s="131" t="s">
        <v>2201</v>
      </c>
      <c r="E651" s="132" t="s">
        <v>2196</v>
      </c>
      <c r="F651" s="131">
        <v>906</v>
      </c>
      <c r="G651" s="135" t="s">
        <v>2202</v>
      </c>
      <c r="H651" s="131" t="s">
        <v>757</v>
      </c>
      <c r="I651" s="131" t="s">
        <v>751</v>
      </c>
      <c r="J651" s="131" t="s">
        <v>741</v>
      </c>
      <c r="K651" s="131" t="s">
        <v>101</v>
      </c>
      <c r="L651" s="131" t="s">
        <v>747</v>
      </c>
      <c r="M651" s="131"/>
      <c r="N651" s="131" t="s">
        <v>2200</v>
      </c>
      <c r="O651" s="131"/>
      <c r="P651" s="130">
        <v>44127</v>
      </c>
      <c r="Q651" s="134">
        <v>44137</v>
      </c>
      <c r="R651" s="131">
        <f>YEAR(Tabla1[[#This Row],[Fecha Real EO]])</f>
        <v>2020</v>
      </c>
    </row>
    <row r="652" spans="2:18" ht="15.6">
      <c r="B652" s="130">
        <v>43572</v>
      </c>
      <c r="C652" s="131" t="s">
        <v>36</v>
      </c>
      <c r="D652" s="131" t="s">
        <v>2203</v>
      </c>
      <c r="E652" s="132" t="s">
        <v>1258</v>
      </c>
      <c r="F652" s="131">
        <v>907</v>
      </c>
      <c r="G652" s="135" t="s">
        <v>2204</v>
      </c>
      <c r="H652" s="131" t="s">
        <v>757</v>
      </c>
      <c r="I652" s="131" t="s">
        <v>1035</v>
      </c>
      <c r="J652" s="131" t="s">
        <v>1035</v>
      </c>
      <c r="K652" s="131" t="s">
        <v>101</v>
      </c>
      <c r="L652" s="131" t="s">
        <v>747</v>
      </c>
      <c r="M652" s="131" t="s">
        <v>929</v>
      </c>
      <c r="N652" s="131" t="s">
        <v>2205</v>
      </c>
      <c r="O652" s="131" t="s">
        <v>2206</v>
      </c>
      <c r="P652" s="130">
        <v>44558</v>
      </c>
      <c r="Q652" s="134">
        <v>44220</v>
      </c>
      <c r="R652" s="131">
        <f>YEAR(Tabla1[[#This Row],[Fecha Real EO]])</f>
        <v>2021</v>
      </c>
    </row>
    <row r="653" spans="2:18" ht="15.6">
      <c r="B653" s="130">
        <v>43521</v>
      </c>
      <c r="C653" s="131" t="s">
        <v>743</v>
      </c>
      <c r="D653" s="131" t="s">
        <v>2207</v>
      </c>
      <c r="E653" s="132" t="s">
        <v>1258</v>
      </c>
      <c r="F653" s="131">
        <v>908</v>
      </c>
      <c r="G653" s="135" t="s">
        <v>2208</v>
      </c>
      <c r="H653" s="131" t="s">
        <v>757</v>
      </c>
      <c r="I653" s="131" t="s">
        <v>887</v>
      </c>
      <c r="J653" s="131"/>
      <c r="K653" s="131" t="s">
        <v>123</v>
      </c>
      <c r="L653" s="131" t="s">
        <v>747</v>
      </c>
      <c r="M653" s="131" t="s">
        <v>2209</v>
      </c>
      <c r="N653" s="131"/>
      <c r="O653" s="131" t="s">
        <v>2209</v>
      </c>
      <c r="P653" s="130">
        <v>44043</v>
      </c>
      <c r="Q653" s="134">
        <v>44132</v>
      </c>
      <c r="R653" s="131">
        <f>YEAR(Tabla1[[#This Row],[Fecha Real EO]])</f>
        <v>2020</v>
      </c>
    </row>
    <row r="654" spans="2:18" ht="15.6">
      <c r="B654" s="130">
        <v>43521</v>
      </c>
      <c r="C654" s="131" t="s">
        <v>743</v>
      </c>
      <c r="D654" s="131" t="s">
        <v>2210</v>
      </c>
      <c r="E654" s="132" t="s">
        <v>173</v>
      </c>
      <c r="F654" s="131">
        <v>909</v>
      </c>
      <c r="G654" s="135" t="s">
        <v>2211</v>
      </c>
      <c r="H654" s="131" t="s">
        <v>757</v>
      </c>
      <c r="I654" s="131" t="s">
        <v>887</v>
      </c>
      <c r="J654" s="131"/>
      <c r="K654" s="131" t="s">
        <v>123</v>
      </c>
      <c r="L654" s="131" t="s">
        <v>747</v>
      </c>
      <c r="M654" s="131" t="s">
        <v>1574</v>
      </c>
      <c r="N654" s="131"/>
      <c r="O654" s="131" t="s">
        <v>1574</v>
      </c>
      <c r="P654" s="130">
        <v>44008</v>
      </c>
      <c r="Q654" s="134">
        <v>44126</v>
      </c>
      <c r="R654" s="131">
        <f>YEAR(Tabla1[[#This Row],[Fecha Real EO]])</f>
        <v>2020</v>
      </c>
    </row>
    <row r="655" spans="2:18" ht="15.6">
      <c r="B655" s="130">
        <v>43577</v>
      </c>
      <c r="C655" s="131" t="s">
        <v>36</v>
      </c>
      <c r="D655" s="131" t="s">
        <v>2212</v>
      </c>
      <c r="E655" s="132" t="s">
        <v>1258</v>
      </c>
      <c r="F655" s="131">
        <v>910</v>
      </c>
      <c r="G655" s="135" t="s">
        <v>2213</v>
      </c>
      <c r="H655" s="131" t="s">
        <v>757</v>
      </c>
      <c r="I655" s="131" t="s">
        <v>751</v>
      </c>
      <c r="J655" s="131"/>
      <c r="K655" s="131" t="s">
        <v>123</v>
      </c>
      <c r="L655" s="131" t="s">
        <v>747</v>
      </c>
      <c r="M655" s="131"/>
      <c r="N655" s="131" t="s">
        <v>2214</v>
      </c>
      <c r="O655" s="131"/>
      <c r="P655" s="130">
        <v>44188</v>
      </c>
      <c r="Q655" s="134">
        <v>44184</v>
      </c>
      <c r="R655" s="131">
        <f>YEAR(Tabla1[[#This Row],[Fecha Real EO]])</f>
        <v>2020</v>
      </c>
    </row>
    <row r="656" spans="2:18" ht="15.6">
      <c r="B656" s="130">
        <v>43521</v>
      </c>
      <c r="C656" s="131" t="s">
        <v>36</v>
      </c>
      <c r="D656" s="131" t="s">
        <v>2215</v>
      </c>
      <c r="E656" s="132" t="s">
        <v>1258</v>
      </c>
      <c r="F656" s="131">
        <v>911</v>
      </c>
      <c r="G656" s="135" t="s">
        <v>2216</v>
      </c>
      <c r="H656" s="131" t="s">
        <v>757</v>
      </c>
      <c r="I656" s="131" t="s">
        <v>878</v>
      </c>
      <c r="J656" s="131" t="s">
        <v>751</v>
      </c>
      <c r="K656" s="131" t="s">
        <v>123</v>
      </c>
      <c r="L656" s="131" t="s">
        <v>747</v>
      </c>
      <c r="M656" s="131"/>
      <c r="N656" s="131" t="s">
        <v>1817</v>
      </c>
      <c r="O656" s="131"/>
      <c r="P656" s="130">
        <v>44161</v>
      </c>
      <c r="Q656" s="134">
        <v>44176</v>
      </c>
      <c r="R656" s="131">
        <f>YEAR(Tabla1[[#This Row],[Fecha Real EO]])</f>
        <v>2020</v>
      </c>
    </row>
    <row r="657" spans="2:18" ht="15.6">
      <c r="B657" s="130">
        <v>43517</v>
      </c>
      <c r="C657" s="131" t="s">
        <v>36</v>
      </c>
      <c r="D657" s="131" t="s">
        <v>2217</v>
      </c>
      <c r="E657" s="132" t="s">
        <v>1258</v>
      </c>
      <c r="F657" s="131">
        <v>912</v>
      </c>
      <c r="G657" s="135" t="s">
        <v>2218</v>
      </c>
      <c r="H657" s="131" t="s">
        <v>757</v>
      </c>
      <c r="I657" s="131" t="s">
        <v>878</v>
      </c>
      <c r="J657" s="131" t="s">
        <v>751</v>
      </c>
      <c r="K657" s="131" t="s">
        <v>123</v>
      </c>
      <c r="L657" s="131" t="s">
        <v>747</v>
      </c>
      <c r="M657" s="131" t="s">
        <v>2219</v>
      </c>
      <c r="N657" s="131" t="s">
        <v>1418</v>
      </c>
      <c r="O657" s="131" t="s">
        <v>928</v>
      </c>
      <c r="P657" s="130">
        <v>44230</v>
      </c>
      <c r="Q657" s="134">
        <v>44242</v>
      </c>
      <c r="R657" s="131">
        <f>YEAR(Tabla1[[#This Row],[Fecha Real EO]])</f>
        <v>2021</v>
      </c>
    </row>
    <row r="658" spans="2:18" ht="15.6">
      <c r="B658" s="130">
        <v>43398</v>
      </c>
      <c r="C658" s="131" t="s">
        <v>36</v>
      </c>
      <c r="D658" s="131" t="s">
        <v>2220</v>
      </c>
      <c r="E658" s="132" t="s">
        <v>233</v>
      </c>
      <c r="F658" s="131">
        <v>913</v>
      </c>
      <c r="G658" s="135" t="s">
        <v>2221</v>
      </c>
      <c r="H658" s="131" t="s">
        <v>750</v>
      </c>
      <c r="I658" s="131" t="s">
        <v>751</v>
      </c>
      <c r="J658" s="131" t="s">
        <v>175</v>
      </c>
      <c r="K658" s="131" t="s">
        <v>68</v>
      </c>
      <c r="L658" s="131" t="s">
        <v>747</v>
      </c>
      <c r="M658" s="131" t="s">
        <v>1648</v>
      </c>
      <c r="N658" s="131"/>
      <c r="O658" s="131" t="s">
        <v>2174</v>
      </c>
      <c r="P658" s="130">
        <v>44411</v>
      </c>
      <c r="Q658" s="134">
        <v>44439</v>
      </c>
      <c r="R658" s="131">
        <f>YEAR(Tabla1[[#This Row],[Fecha Real EO]])</f>
        <v>2021</v>
      </c>
    </row>
    <row r="659" spans="2:18" ht="15.6">
      <c r="B659" s="130">
        <v>43398</v>
      </c>
      <c r="C659" s="131" t="s">
        <v>60</v>
      </c>
      <c r="D659" s="131" t="s">
        <v>463</v>
      </c>
      <c r="E659" s="132" t="s">
        <v>2222</v>
      </c>
      <c r="F659" s="131">
        <v>914</v>
      </c>
      <c r="G659" s="137" t="s">
        <v>460</v>
      </c>
      <c r="H659" s="131" t="s">
        <v>822</v>
      </c>
      <c r="I659" s="131" t="s">
        <v>113</v>
      </c>
      <c r="J659" s="131" t="s">
        <v>175</v>
      </c>
      <c r="K659" s="131" t="s">
        <v>719</v>
      </c>
      <c r="L659" s="131" t="s">
        <v>852</v>
      </c>
      <c r="M659" s="131" t="s">
        <v>1006</v>
      </c>
      <c r="N659" s="131" t="s">
        <v>2223</v>
      </c>
      <c r="O659" s="131" t="s">
        <v>2027</v>
      </c>
      <c r="P659" s="130"/>
      <c r="Q659" s="134"/>
      <c r="R659" s="131">
        <f>YEAR(Tabla1[[#This Row],[Fecha Real EO]])</f>
        <v>1900</v>
      </c>
    </row>
    <row r="660" spans="2:18" ht="15.6">
      <c r="B660" s="130">
        <v>43403</v>
      </c>
      <c r="C660" s="131" t="s">
        <v>60</v>
      </c>
      <c r="D660" s="131" t="s">
        <v>2224</v>
      </c>
      <c r="E660" s="132" t="s">
        <v>1004</v>
      </c>
      <c r="F660" s="131">
        <v>916</v>
      </c>
      <c r="G660" s="135" t="s">
        <v>2225</v>
      </c>
      <c r="H660" s="131" t="s">
        <v>822</v>
      </c>
      <c r="I660" s="131" t="s">
        <v>175</v>
      </c>
      <c r="J660" s="131" t="s">
        <v>840</v>
      </c>
      <c r="K660" s="131" t="s">
        <v>68</v>
      </c>
      <c r="L660" s="131" t="s">
        <v>747</v>
      </c>
      <c r="M660" s="131" t="s">
        <v>1350</v>
      </c>
      <c r="N660" s="131" t="s">
        <v>1350</v>
      </c>
      <c r="O660" s="131" t="s">
        <v>2226</v>
      </c>
      <c r="P660" s="130">
        <v>44646</v>
      </c>
      <c r="Q660" s="134">
        <v>44649</v>
      </c>
      <c r="R660" s="131">
        <f>YEAR(Tabla1[[#This Row],[Fecha Real EO]])</f>
        <v>2022</v>
      </c>
    </row>
    <row r="661" spans="2:18" ht="15.6">
      <c r="B661" s="130">
        <v>43403</v>
      </c>
      <c r="C661" s="131" t="s">
        <v>60</v>
      </c>
      <c r="D661" s="131" t="s">
        <v>2227</v>
      </c>
      <c r="E661" s="132" t="s">
        <v>1004</v>
      </c>
      <c r="F661" s="131">
        <v>917</v>
      </c>
      <c r="G661" s="135" t="s">
        <v>2228</v>
      </c>
      <c r="H661" s="131" t="s">
        <v>822</v>
      </c>
      <c r="I661" s="131" t="s">
        <v>175</v>
      </c>
      <c r="J661" s="131" t="s">
        <v>840</v>
      </c>
      <c r="K661" s="131" t="s">
        <v>68</v>
      </c>
      <c r="L661" s="131" t="s">
        <v>747</v>
      </c>
      <c r="M661" s="131"/>
      <c r="N661" s="131" t="s">
        <v>2229</v>
      </c>
      <c r="O661" s="131"/>
      <c r="P661" s="130">
        <v>44646</v>
      </c>
      <c r="Q661" s="134">
        <v>44649</v>
      </c>
      <c r="R661" s="131">
        <f>YEAR(Tabla1[[#This Row],[Fecha Real EO]])</f>
        <v>2022</v>
      </c>
    </row>
    <row r="662" spans="2:18" ht="15.6">
      <c r="B662" s="130">
        <v>43409</v>
      </c>
      <c r="C662" s="131" t="s">
        <v>743</v>
      </c>
      <c r="D662" s="131" t="s">
        <v>2230</v>
      </c>
      <c r="E662" s="132" t="s">
        <v>72</v>
      </c>
      <c r="F662" s="131">
        <v>918</v>
      </c>
      <c r="G662" s="135" t="s">
        <v>2231</v>
      </c>
      <c r="H662" s="131" t="s">
        <v>757</v>
      </c>
      <c r="I662" s="131" t="s">
        <v>762</v>
      </c>
      <c r="J662" s="131"/>
      <c r="K662" s="131" t="s">
        <v>68</v>
      </c>
      <c r="L662" s="131" t="s">
        <v>747</v>
      </c>
      <c r="M662" s="131"/>
      <c r="N662" s="131" t="s">
        <v>2232</v>
      </c>
      <c r="O662" s="131"/>
      <c r="P662" s="130" t="s">
        <v>1675</v>
      </c>
      <c r="Q662" s="134">
        <v>43609</v>
      </c>
      <c r="R662" s="131" t="e">
        <f>YEAR(Tabla1[[#This Row],[Fecha Real EO]])</f>
        <v>#VALUE!</v>
      </c>
    </row>
    <row r="663" spans="2:18" ht="15.6">
      <c r="B663" s="130">
        <v>43927</v>
      </c>
      <c r="C663" s="131" t="s">
        <v>448</v>
      </c>
      <c r="D663" s="131" t="s">
        <v>2233</v>
      </c>
      <c r="E663" s="132" t="s">
        <v>1653</v>
      </c>
      <c r="F663" s="131">
        <v>919</v>
      </c>
      <c r="G663" s="135" t="s">
        <v>2234</v>
      </c>
      <c r="H663" s="131" t="s">
        <v>877</v>
      </c>
      <c r="I663" s="131" t="s">
        <v>741</v>
      </c>
      <c r="J663" s="131" t="s">
        <v>751</v>
      </c>
      <c r="K663" s="131" t="s">
        <v>68</v>
      </c>
      <c r="L663" s="131" t="s">
        <v>747</v>
      </c>
      <c r="M663" s="131"/>
      <c r="N663" s="131"/>
      <c r="O663" s="131"/>
      <c r="P663" s="130">
        <v>44301</v>
      </c>
      <c r="Q663" s="134">
        <v>44343</v>
      </c>
      <c r="R663" s="131">
        <f>YEAR(Tabla1[[#This Row],[Fecha Real EO]])</f>
        <v>2021</v>
      </c>
    </row>
    <row r="664" spans="2:18" ht="15.6">
      <c r="B664" s="130">
        <v>43409</v>
      </c>
      <c r="C664" s="131" t="s">
        <v>743</v>
      </c>
      <c r="D664" s="131" t="s">
        <v>2235</v>
      </c>
      <c r="E664" s="132" t="s">
        <v>85</v>
      </c>
      <c r="F664" s="131">
        <v>920</v>
      </c>
      <c r="G664" s="135" t="s">
        <v>2236</v>
      </c>
      <c r="H664" s="131" t="s">
        <v>757</v>
      </c>
      <c r="I664" s="131" t="s">
        <v>1092</v>
      </c>
      <c r="J664" s="131"/>
      <c r="K664" s="131" t="s">
        <v>87</v>
      </c>
      <c r="L664" s="131" t="s">
        <v>747</v>
      </c>
      <c r="M664" s="131" t="s">
        <v>2237</v>
      </c>
      <c r="N664" s="131" t="s">
        <v>2238</v>
      </c>
      <c r="O664" s="131"/>
      <c r="P664" s="130"/>
      <c r="Q664" s="134"/>
      <c r="R664" s="131">
        <f>YEAR(Tabla1[[#This Row],[Fecha Real EO]])</f>
        <v>1900</v>
      </c>
    </row>
    <row r="665" spans="2:18" ht="15.6">
      <c r="B665" s="130">
        <v>43409</v>
      </c>
      <c r="C665" s="131" t="s">
        <v>743</v>
      </c>
      <c r="D665" s="131" t="s">
        <v>2239</v>
      </c>
      <c r="E665" s="132" t="s">
        <v>328</v>
      </c>
      <c r="F665" s="131">
        <v>921</v>
      </c>
      <c r="G665" s="135" t="s">
        <v>2240</v>
      </c>
      <c r="H665" s="131" t="s">
        <v>777</v>
      </c>
      <c r="I665" s="131" t="s">
        <v>1238</v>
      </c>
      <c r="J665" s="131" t="s">
        <v>720</v>
      </c>
      <c r="K665" s="131" t="s">
        <v>123</v>
      </c>
      <c r="L665" s="131" t="s">
        <v>852</v>
      </c>
      <c r="M665" s="131" t="s">
        <v>2241</v>
      </c>
      <c r="N665" s="131"/>
      <c r="O665" s="131"/>
      <c r="P665" s="130"/>
      <c r="Q665" s="134"/>
      <c r="R665" s="131">
        <f>YEAR(Tabla1[[#This Row],[Fecha Real EO]])</f>
        <v>1900</v>
      </c>
    </row>
    <row r="666" spans="2:18" ht="15.6">
      <c r="B666" s="130">
        <v>43404</v>
      </c>
      <c r="C666" s="131" t="s">
        <v>743</v>
      </c>
      <c r="D666" s="131" t="s">
        <v>2242</v>
      </c>
      <c r="E666" s="132" t="s">
        <v>2243</v>
      </c>
      <c r="F666" s="131">
        <v>922</v>
      </c>
      <c r="G666" s="135" t="s">
        <v>2244</v>
      </c>
      <c r="H666" s="131"/>
      <c r="I666" s="131" t="s">
        <v>175</v>
      </c>
      <c r="J666" s="131" t="s">
        <v>840</v>
      </c>
      <c r="K666" s="131"/>
      <c r="L666" s="131" t="s">
        <v>747</v>
      </c>
      <c r="M666" s="131"/>
      <c r="N666" s="131"/>
      <c r="O666" s="131"/>
      <c r="P666" s="130"/>
      <c r="Q666" s="134"/>
      <c r="R666" s="131">
        <f>YEAR(Tabla1[[#This Row],[Fecha Real EO]])</f>
        <v>1900</v>
      </c>
    </row>
    <row r="667" spans="2:18" ht="15.6">
      <c r="B667" s="130">
        <v>44238</v>
      </c>
      <c r="C667" s="131" t="s">
        <v>448</v>
      </c>
      <c r="D667" s="131" t="s">
        <v>2245</v>
      </c>
      <c r="E667" s="132" t="s">
        <v>2246</v>
      </c>
      <c r="F667" s="131">
        <v>924</v>
      </c>
      <c r="G667" s="135" t="s">
        <v>2247</v>
      </c>
      <c r="H667" s="131" t="s">
        <v>1017</v>
      </c>
      <c r="I667" s="131" t="s">
        <v>751</v>
      </c>
      <c r="J667" s="131" t="s">
        <v>741</v>
      </c>
      <c r="K667" s="131" t="s">
        <v>107</v>
      </c>
      <c r="L667" s="131" t="s">
        <v>747</v>
      </c>
      <c r="M667" s="131"/>
      <c r="N667" s="131"/>
      <c r="O667" s="131"/>
      <c r="P667" s="130">
        <v>44352</v>
      </c>
      <c r="Q667" s="134">
        <v>44377</v>
      </c>
      <c r="R667" s="131">
        <f>YEAR(Tabla1[[#This Row],[Fecha Real EO]])</f>
        <v>2021</v>
      </c>
    </row>
    <row r="668" spans="2:18" ht="15.6">
      <c r="B668" s="130">
        <v>43410</v>
      </c>
      <c r="C668" s="131" t="s">
        <v>36</v>
      </c>
      <c r="D668" s="131" t="s">
        <v>2248</v>
      </c>
      <c r="E668" s="132" t="s">
        <v>254</v>
      </c>
      <c r="F668" s="131">
        <v>925</v>
      </c>
      <c r="G668" s="135" t="s">
        <v>2249</v>
      </c>
      <c r="H668" s="131" t="s">
        <v>777</v>
      </c>
      <c r="I668" s="131" t="s">
        <v>840</v>
      </c>
      <c r="J668" s="131" t="s">
        <v>751</v>
      </c>
      <c r="K668" s="12" t="s">
        <v>123</v>
      </c>
      <c r="L668" s="131" t="s">
        <v>747</v>
      </c>
      <c r="M668" s="131" t="s">
        <v>2250</v>
      </c>
      <c r="N668" s="131" t="s">
        <v>1429</v>
      </c>
      <c r="O668" s="131"/>
      <c r="P668" s="130">
        <v>43737</v>
      </c>
      <c r="Q668" s="134">
        <v>43737</v>
      </c>
      <c r="R668" s="131">
        <f>YEAR(Tabla1[[#This Row],[Fecha Real EO]])</f>
        <v>2019</v>
      </c>
    </row>
    <row r="669" spans="2:18" ht="15.6">
      <c r="B669" s="130">
        <v>43371</v>
      </c>
      <c r="C669" s="131" t="s">
        <v>60</v>
      </c>
      <c r="D669" s="131" t="s">
        <v>2251</v>
      </c>
      <c r="E669" s="132" t="s">
        <v>2252</v>
      </c>
      <c r="F669" s="131">
        <v>926</v>
      </c>
      <c r="G669" s="137" t="s">
        <v>2253</v>
      </c>
      <c r="H669" s="131" t="s">
        <v>949</v>
      </c>
      <c r="I669" s="131" t="s">
        <v>113</v>
      </c>
      <c r="J669" s="131" t="s">
        <v>175</v>
      </c>
      <c r="K669" s="131" t="s">
        <v>107</v>
      </c>
      <c r="L669" s="131" t="s">
        <v>852</v>
      </c>
      <c r="M669" s="131" t="s">
        <v>2177</v>
      </c>
      <c r="N669" s="131" t="s">
        <v>2254</v>
      </c>
      <c r="O669" s="131" t="s">
        <v>1271</v>
      </c>
      <c r="P669" s="130"/>
      <c r="Q669" s="134"/>
      <c r="R669" s="131">
        <f>YEAR(Tabla1[[#This Row],[Fecha Real EO]])</f>
        <v>1900</v>
      </c>
    </row>
    <row r="670" spans="2:18" ht="15.6">
      <c r="B670" s="130">
        <v>44141</v>
      </c>
      <c r="C670" s="131" t="s">
        <v>60</v>
      </c>
      <c r="D670" s="131" t="s">
        <v>2255</v>
      </c>
      <c r="E670" s="132" t="s">
        <v>2252</v>
      </c>
      <c r="F670" s="131">
        <v>926</v>
      </c>
      <c r="G670" s="135" t="s">
        <v>2256</v>
      </c>
      <c r="H670" s="131" t="s">
        <v>949</v>
      </c>
      <c r="I670" s="131" t="s">
        <v>113</v>
      </c>
      <c r="J670" s="131" t="s">
        <v>242</v>
      </c>
      <c r="K670" s="131" t="s">
        <v>107</v>
      </c>
      <c r="L670" s="131" t="s">
        <v>852</v>
      </c>
      <c r="M670" s="131" t="s">
        <v>2177</v>
      </c>
      <c r="N670" s="131" t="s">
        <v>2254</v>
      </c>
      <c r="O670" s="131" t="s">
        <v>1271</v>
      </c>
      <c r="P670" s="130"/>
      <c r="Q670" s="134"/>
      <c r="R670" s="131">
        <f>YEAR(Tabla1[[#This Row],[Fecha Real EO]])</f>
        <v>1900</v>
      </c>
    </row>
    <row r="671" spans="2:18" ht="15.6">
      <c r="B671" s="130">
        <v>43565</v>
      </c>
      <c r="C671" s="131" t="s">
        <v>60</v>
      </c>
      <c r="D671" s="131" t="s">
        <v>2257</v>
      </c>
      <c r="E671" s="132" t="s">
        <v>2258</v>
      </c>
      <c r="F671" s="131">
        <v>927</v>
      </c>
      <c r="G671" s="135" t="s">
        <v>2259</v>
      </c>
      <c r="H671" s="131" t="s">
        <v>822</v>
      </c>
      <c r="I671" s="131" t="s">
        <v>887</v>
      </c>
      <c r="J671" s="131" t="s">
        <v>249</v>
      </c>
      <c r="K671" s="12" t="s">
        <v>165</v>
      </c>
      <c r="L671" s="131" t="s">
        <v>747</v>
      </c>
      <c r="M671" s="131" t="s">
        <v>2260</v>
      </c>
      <c r="N671" s="131" t="s">
        <v>2260</v>
      </c>
      <c r="O671" s="131" t="s">
        <v>2261</v>
      </c>
      <c r="P671" s="130">
        <v>44202</v>
      </c>
      <c r="Q671" s="134">
        <v>44207</v>
      </c>
      <c r="R671" s="131">
        <f>YEAR(Tabla1[[#This Row],[Fecha Real EO]])</f>
        <v>2021</v>
      </c>
    </row>
    <row r="672" spans="2:18" ht="15.6">
      <c r="B672" s="130">
        <v>43747</v>
      </c>
      <c r="C672" s="131" t="s">
        <v>60</v>
      </c>
      <c r="D672" s="131" t="s">
        <v>2262</v>
      </c>
      <c r="E672" s="132" t="s">
        <v>2263</v>
      </c>
      <c r="F672" s="131">
        <v>928</v>
      </c>
      <c r="G672" s="135" t="s">
        <v>2264</v>
      </c>
      <c r="H672" s="131" t="s">
        <v>949</v>
      </c>
      <c r="I672" s="131" t="s">
        <v>887</v>
      </c>
      <c r="J672" s="131" t="s">
        <v>878</v>
      </c>
      <c r="K672" s="131" t="s">
        <v>39</v>
      </c>
      <c r="L672" s="131" t="s">
        <v>747</v>
      </c>
      <c r="M672" s="131" t="s">
        <v>841</v>
      </c>
      <c r="N672" s="131" t="s">
        <v>2265</v>
      </c>
      <c r="O672" s="131" t="s">
        <v>1008</v>
      </c>
      <c r="P672" s="130">
        <v>44307</v>
      </c>
      <c r="Q672" s="134">
        <v>44312</v>
      </c>
      <c r="R672" s="131">
        <f>YEAR(Tabla1[[#This Row],[Fecha Real EO]])</f>
        <v>2021</v>
      </c>
    </row>
    <row r="673" spans="2:18" ht="15.6">
      <c r="B673" s="130">
        <v>43665</v>
      </c>
      <c r="C673" s="131" t="s">
        <v>60</v>
      </c>
      <c r="D673" s="131" t="s">
        <v>2266</v>
      </c>
      <c r="E673" s="132" t="s">
        <v>2267</v>
      </c>
      <c r="F673" s="131">
        <v>930</v>
      </c>
      <c r="G673" s="135" t="s">
        <v>2268</v>
      </c>
      <c r="H673" s="131" t="s">
        <v>877</v>
      </c>
      <c r="I673" s="131" t="s">
        <v>175</v>
      </c>
      <c r="J673" s="131"/>
      <c r="K673" s="131" t="s">
        <v>39</v>
      </c>
      <c r="L673" s="131" t="s">
        <v>747</v>
      </c>
      <c r="M673" s="131"/>
      <c r="N673" s="131" t="s">
        <v>2269</v>
      </c>
      <c r="O673" s="131"/>
      <c r="P673" s="130">
        <v>44056</v>
      </c>
      <c r="Q673" s="134">
        <v>44060</v>
      </c>
      <c r="R673" s="131">
        <f>YEAR(Tabla1[[#This Row],[Fecha Real EO]])</f>
        <v>2020</v>
      </c>
    </row>
    <row r="674" spans="2:18" ht="15.6">
      <c r="B674" s="130">
        <v>44062</v>
      </c>
      <c r="C674" s="131" t="s">
        <v>60</v>
      </c>
      <c r="D674" s="131" t="s">
        <v>2270</v>
      </c>
      <c r="E674" s="132" t="s">
        <v>2267</v>
      </c>
      <c r="F674" s="131">
        <v>930</v>
      </c>
      <c r="G674" s="135" t="s">
        <v>2271</v>
      </c>
      <c r="H674" s="131" t="s">
        <v>877</v>
      </c>
      <c r="I674" s="131" t="s">
        <v>175</v>
      </c>
      <c r="J674" s="131" t="s">
        <v>887</v>
      </c>
      <c r="K674" s="131" t="s">
        <v>39</v>
      </c>
      <c r="L674" s="136" t="s">
        <v>747</v>
      </c>
      <c r="M674" s="136"/>
      <c r="N674" s="136" t="s">
        <v>2269</v>
      </c>
      <c r="O674" s="136"/>
      <c r="P674" s="130">
        <v>44468</v>
      </c>
      <c r="Q674" s="134">
        <v>44469</v>
      </c>
      <c r="R674" s="131">
        <f>YEAR(Tabla1[[#This Row],[Fecha Real EO]])</f>
        <v>2021</v>
      </c>
    </row>
    <row r="675" spans="2:18" ht="15.6">
      <c r="B675" s="130">
        <v>43411</v>
      </c>
      <c r="C675" s="131" t="s">
        <v>743</v>
      </c>
      <c r="D675" s="131" t="s">
        <v>2272</v>
      </c>
      <c r="E675" s="132" t="s">
        <v>95</v>
      </c>
      <c r="F675" s="131">
        <v>931</v>
      </c>
      <c r="G675" s="135" t="s">
        <v>2273</v>
      </c>
      <c r="H675" s="131" t="s">
        <v>757</v>
      </c>
      <c r="I675" s="131" t="s">
        <v>171</v>
      </c>
      <c r="J675" s="131"/>
      <c r="K675" s="131" t="s">
        <v>82</v>
      </c>
      <c r="L675" s="131" t="s">
        <v>852</v>
      </c>
      <c r="M675" s="131" t="s">
        <v>945</v>
      </c>
      <c r="N675" s="131"/>
      <c r="O675" s="131"/>
      <c r="P675" s="130"/>
      <c r="Q675" s="134"/>
      <c r="R675" s="131">
        <f>YEAR(Tabla1[[#This Row],[Fecha Real EO]])</f>
        <v>1900</v>
      </c>
    </row>
    <row r="676" spans="2:18" ht="15.6">
      <c r="B676" s="130">
        <v>43411</v>
      </c>
      <c r="C676" s="131" t="s">
        <v>743</v>
      </c>
      <c r="D676" s="131" t="s">
        <v>2274</v>
      </c>
      <c r="E676" s="132" t="s">
        <v>206</v>
      </c>
      <c r="F676" s="131">
        <v>932</v>
      </c>
      <c r="G676" s="135" t="s">
        <v>2275</v>
      </c>
      <c r="H676" s="131" t="s">
        <v>757</v>
      </c>
      <c r="I676" s="131" t="s">
        <v>171</v>
      </c>
      <c r="J676" s="131"/>
      <c r="K676" s="131" t="s">
        <v>107</v>
      </c>
      <c r="L676" s="131" t="s">
        <v>747</v>
      </c>
      <c r="M676" s="131" t="s">
        <v>793</v>
      </c>
      <c r="N676" s="131"/>
      <c r="O676" s="131"/>
      <c r="P676" s="130" t="s">
        <v>1675</v>
      </c>
      <c r="Q676" s="134">
        <v>44075</v>
      </c>
      <c r="R676" s="131" t="e">
        <f>YEAR(Tabla1[[#This Row],[Fecha Real EO]])</f>
        <v>#VALUE!</v>
      </c>
    </row>
    <row r="677" spans="2:18" ht="15.6">
      <c r="B677" s="130">
        <v>43411</v>
      </c>
      <c r="C677" s="131" t="s">
        <v>448</v>
      </c>
      <c r="D677" s="131" t="s">
        <v>2276</v>
      </c>
      <c r="E677" s="132" t="s">
        <v>2277</v>
      </c>
      <c r="F677" s="131">
        <v>933</v>
      </c>
      <c r="G677" s="135" t="s">
        <v>2278</v>
      </c>
      <c r="H677" s="131" t="s">
        <v>877</v>
      </c>
      <c r="I677" s="131" t="s">
        <v>840</v>
      </c>
      <c r="J677" s="131" t="s">
        <v>840</v>
      </c>
      <c r="K677" s="131" t="s">
        <v>719</v>
      </c>
      <c r="L677" s="131" t="s">
        <v>747</v>
      </c>
      <c r="M677" s="131"/>
      <c r="N677" s="131"/>
      <c r="O677" s="131"/>
      <c r="P677" s="130">
        <v>43484</v>
      </c>
      <c r="Q677" s="134">
        <v>43488</v>
      </c>
      <c r="R677" s="131">
        <f>YEAR(Tabla1[[#This Row],[Fecha Real EO]])</f>
        <v>2019</v>
      </c>
    </row>
    <row r="678" spans="2:18" ht="15.6">
      <c r="B678" s="130">
        <v>43413</v>
      </c>
      <c r="C678" s="131" t="s">
        <v>448</v>
      </c>
      <c r="D678" s="131" t="s">
        <v>2279</v>
      </c>
      <c r="E678" s="132" t="s">
        <v>2280</v>
      </c>
      <c r="F678" s="131">
        <v>934</v>
      </c>
      <c r="G678" s="135" t="s">
        <v>2281</v>
      </c>
      <c r="H678" s="131"/>
      <c r="I678" s="131" t="s">
        <v>741</v>
      </c>
      <c r="J678" s="131"/>
      <c r="K678" s="131"/>
      <c r="L678" s="131" t="s">
        <v>742</v>
      </c>
      <c r="M678" s="131"/>
      <c r="N678" s="131"/>
      <c r="O678" s="131"/>
      <c r="P678" s="130"/>
      <c r="Q678" s="134"/>
      <c r="R678" s="131">
        <f>YEAR(Tabla1[[#This Row],[Fecha Real EO]])</f>
        <v>1900</v>
      </c>
    </row>
    <row r="679" spans="2:18" ht="15.6">
      <c r="B679" s="130">
        <v>43416</v>
      </c>
      <c r="C679" s="131" t="s">
        <v>743</v>
      </c>
      <c r="D679" s="131" t="s">
        <v>2282</v>
      </c>
      <c r="E679" s="132" t="s">
        <v>72</v>
      </c>
      <c r="F679" s="131">
        <v>936</v>
      </c>
      <c r="G679" s="135" t="s">
        <v>2283</v>
      </c>
      <c r="H679" s="131" t="s">
        <v>757</v>
      </c>
      <c r="I679" s="131" t="s">
        <v>762</v>
      </c>
      <c r="J679" s="131"/>
      <c r="K679" s="131" t="s">
        <v>68</v>
      </c>
      <c r="L679" s="131" t="s">
        <v>747</v>
      </c>
      <c r="M679" s="131" t="s">
        <v>2284</v>
      </c>
      <c r="N679" s="131" t="s">
        <v>2285</v>
      </c>
      <c r="O679" s="131"/>
      <c r="P679" s="130" t="s">
        <v>1675</v>
      </c>
      <c r="Q679" s="134">
        <v>43707</v>
      </c>
      <c r="R679" s="131" t="e">
        <f>YEAR(Tabla1[[#This Row],[Fecha Real EO]])</f>
        <v>#VALUE!</v>
      </c>
    </row>
    <row r="680" spans="2:18" ht="15.6">
      <c r="B680" s="130">
        <v>43417</v>
      </c>
      <c r="C680" s="131" t="s">
        <v>743</v>
      </c>
      <c r="D680" s="131" t="s">
        <v>2286</v>
      </c>
      <c r="E680" s="132" t="s">
        <v>72</v>
      </c>
      <c r="F680" s="131">
        <v>937</v>
      </c>
      <c r="G680" s="135" t="s">
        <v>2287</v>
      </c>
      <c r="H680" s="131" t="s">
        <v>757</v>
      </c>
      <c r="I680" s="131" t="s">
        <v>762</v>
      </c>
      <c r="J680" s="131" t="s">
        <v>840</v>
      </c>
      <c r="K680" s="131" t="s">
        <v>68</v>
      </c>
      <c r="L680" s="131" t="s">
        <v>747</v>
      </c>
      <c r="M680" s="131" t="s">
        <v>2288</v>
      </c>
      <c r="N680" s="131" t="s">
        <v>2288</v>
      </c>
      <c r="O680" s="131"/>
      <c r="P680" s="130" t="s">
        <v>1675</v>
      </c>
      <c r="Q680" s="134">
        <v>43622</v>
      </c>
      <c r="R680" s="131" t="e">
        <f>YEAR(Tabla1[[#This Row],[Fecha Real EO]])</f>
        <v>#VALUE!</v>
      </c>
    </row>
    <row r="681" spans="2:18" ht="15.6">
      <c r="B681" s="130">
        <v>43417</v>
      </c>
      <c r="C681" s="131" t="s">
        <v>743</v>
      </c>
      <c r="D681" s="131" t="s">
        <v>2289</v>
      </c>
      <c r="E681" s="132" t="s">
        <v>72</v>
      </c>
      <c r="F681" s="131">
        <v>938</v>
      </c>
      <c r="G681" s="135" t="s">
        <v>2290</v>
      </c>
      <c r="H681" s="131" t="s">
        <v>757</v>
      </c>
      <c r="I681" s="131" t="s">
        <v>746</v>
      </c>
      <c r="J681" s="131" t="s">
        <v>840</v>
      </c>
      <c r="K681" s="131" t="s">
        <v>68</v>
      </c>
      <c r="L681" s="131" t="s">
        <v>747</v>
      </c>
      <c r="M681" s="131" t="s">
        <v>2238</v>
      </c>
      <c r="N681" s="131" t="s">
        <v>2238</v>
      </c>
      <c r="O681" s="131"/>
      <c r="P681" s="130"/>
      <c r="Q681" s="134"/>
      <c r="R681" s="131">
        <f>YEAR(Tabla1[[#This Row],[Fecha Real EO]])</f>
        <v>1900</v>
      </c>
    </row>
    <row r="682" spans="2:18" ht="15.6">
      <c r="B682" s="130">
        <v>43417</v>
      </c>
      <c r="C682" s="131" t="s">
        <v>743</v>
      </c>
      <c r="D682" s="131" t="s">
        <v>2291</v>
      </c>
      <c r="E682" s="132" t="s">
        <v>72</v>
      </c>
      <c r="F682" s="131">
        <v>939</v>
      </c>
      <c r="G682" s="135" t="s">
        <v>2292</v>
      </c>
      <c r="H682" s="131" t="s">
        <v>757</v>
      </c>
      <c r="I682" s="131" t="s">
        <v>762</v>
      </c>
      <c r="J682" s="131"/>
      <c r="K682" s="131" t="s">
        <v>68</v>
      </c>
      <c r="L682" s="131" t="s">
        <v>747</v>
      </c>
      <c r="M682" s="131" t="s">
        <v>1147</v>
      </c>
      <c r="N682" s="131" t="s">
        <v>1148</v>
      </c>
      <c r="O682" s="131"/>
      <c r="P682" s="130" t="s">
        <v>1675</v>
      </c>
      <c r="Q682" s="134">
        <v>43605</v>
      </c>
      <c r="R682" s="131" t="e">
        <f>YEAR(Tabla1[[#This Row],[Fecha Real EO]])</f>
        <v>#VALUE!</v>
      </c>
    </row>
    <row r="683" spans="2:18" ht="15.6">
      <c r="B683" s="130">
        <v>43417</v>
      </c>
      <c r="C683" s="131" t="s">
        <v>448</v>
      </c>
      <c r="D683" s="131" t="s">
        <v>2293</v>
      </c>
      <c r="E683" s="132" t="s">
        <v>2294</v>
      </c>
      <c r="F683" s="131">
        <v>940</v>
      </c>
      <c r="G683" s="135" t="s">
        <v>2295</v>
      </c>
      <c r="H683" s="131" t="s">
        <v>877</v>
      </c>
      <c r="I683" s="131" t="s">
        <v>751</v>
      </c>
      <c r="J683" s="131" t="s">
        <v>741</v>
      </c>
      <c r="K683" s="131" t="s">
        <v>719</v>
      </c>
      <c r="L683" s="131" t="s">
        <v>747</v>
      </c>
      <c r="M683" s="131"/>
      <c r="N683" s="131"/>
      <c r="O683" s="131"/>
      <c r="P683" s="130">
        <v>43951</v>
      </c>
      <c r="Q683" s="134">
        <v>43986</v>
      </c>
      <c r="R683" s="131">
        <f>YEAR(Tabla1[[#This Row],[Fecha Real EO]])</f>
        <v>2020</v>
      </c>
    </row>
    <row r="684" spans="2:18" ht="15.6">
      <c r="B684" s="130">
        <v>43419</v>
      </c>
      <c r="C684" s="131" t="s">
        <v>36</v>
      </c>
      <c r="D684" s="131" t="s">
        <v>105</v>
      </c>
      <c r="E684" s="132" t="s">
        <v>37</v>
      </c>
      <c r="F684" s="131">
        <v>941</v>
      </c>
      <c r="G684" s="135" t="s">
        <v>2296</v>
      </c>
      <c r="H684" s="131" t="s">
        <v>777</v>
      </c>
      <c r="I684" s="131" t="s">
        <v>242</v>
      </c>
      <c r="J684" s="131" t="s">
        <v>113</v>
      </c>
      <c r="K684" s="131" t="s">
        <v>78</v>
      </c>
      <c r="L684" s="131" t="s">
        <v>852</v>
      </c>
      <c r="M684" s="131" t="s">
        <v>2297</v>
      </c>
      <c r="N684" s="131"/>
      <c r="O684" s="131" t="s">
        <v>2298</v>
      </c>
      <c r="P684" s="130"/>
      <c r="Q684" s="134"/>
      <c r="R684" s="131">
        <f>YEAR(Tabla1[[#This Row],[Fecha Real EO]])</f>
        <v>1900</v>
      </c>
    </row>
    <row r="685" spans="2:18" ht="15.6">
      <c r="B685" s="130">
        <v>43462</v>
      </c>
      <c r="C685" s="131" t="s">
        <v>36</v>
      </c>
      <c r="D685" s="131" t="s">
        <v>109</v>
      </c>
      <c r="E685" s="132" t="s">
        <v>106</v>
      </c>
      <c r="F685" s="131">
        <v>943</v>
      </c>
      <c r="G685" s="135" t="s">
        <v>2299</v>
      </c>
      <c r="H685" s="131" t="s">
        <v>757</v>
      </c>
      <c r="I685" s="12" t="s">
        <v>175</v>
      </c>
      <c r="J685" s="131" t="s">
        <v>249</v>
      </c>
      <c r="K685" s="131" t="s">
        <v>107</v>
      </c>
      <c r="L685" s="131" t="s">
        <v>852</v>
      </c>
      <c r="M685" s="131"/>
      <c r="N685" s="131" t="s">
        <v>2300</v>
      </c>
      <c r="O685" s="131" t="s">
        <v>2301</v>
      </c>
      <c r="P685" s="130"/>
      <c r="Q685" s="134"/>
      <c r="R685" s="131">
        <f>YEAR(Tabla1[[#This Row],[Fecha Real EO]])</f>
        <v>1900</v>
      </c>
    </row>
    <row r="686" spans="2:18" ht="15.6">
      <c r="B686" s="130">
        <v>230</v>
      </c>
      <c r="C686" s="131" t="s">
        <v>448</v>
      </c>
      <c r="D686" s="131"/>
      <c r="E686" s="132" t="s">
        <v>2302</v>
      </c>
      <c r="F686" s="131">
        <v>944</v>
      </c>
      <c r="G686" s="135" t="s">
        <v>2303</v>
      </c>
      <c r="H686" s="131" t="s">
        <v>877</v>
      </c>
      <c r="I686" s="131" t="s">
        <v>741</v>
      </c>
      <c r="J686" s="131" t="s">
        <v>840</v>
      </c>
      <c r="K686" s="131" t="s">
        <v>68</v>
      </c>
      <c r="L686" s="131" t="s">
        <v>747</v>
      </c>
      <c r="M686" s="131"/>
      <c r="N686" s="131"/>
      <c r="O686" s="131"/>
      <c r="P686" s="130">
        <v>43566</v>
      </c>
      <c r="Q686" s="134">
        <v>43571</v>
      </c>
      <c r="R686" s="131">
        <f>YEAR(Tabla1[[#This Row],[Fecha Real EO]])</f>
        <v>2019</v>
      </c>
    </row>
    <row r="687" spans="2:18" ht="15.6">
      <c r="B687" s="130">
        <v>43790</v>
      </c>
      <c r="C687" s="131" t="s">
        <v>60</v>
      </c>
      <c r="D687" s="131" t="s">
        <v>2304</v>
      </c>
      <c r="E687" s="132" t="s">
        <v>464</v>
      </c>
      <c r="F687" s="131">
        <v>945</v>
      </c>
      <c r="G687" s="135" t="s">
        <v>2305</v>
      </c>
      <c r="H687" s="131" t="s">
        <v>822</v>
      </c>
      <c r="I687" s="131" t="s">
        <v>175</v>
      </c>
      <c r="J687" s="131" t="s">
        <v>249</v>
      </c>
      <c r="K687" s="131" t="s">
        <v>123</v>
      </c>
      <c r="L687" s="131" t="s">
        <v>852</v>
      </c>
      <c r="M687" s="131" t="s">
        <v>2306</v>
      </c>
      <c r="N687" s="131"/>
      <c r="O687" s="131" t="s">
        <v>1271</v>
      </c>
      <c r="P687" s="130"/>
      <c r="Q687" s="134"/>
      <c r="R687" s="131">
        <f>YEAR(Tabla1[[#This Row],[Fecha Real EO]])</f>
        <v>1900</v>
      </c>
    </row>
    <row r="688" spans="2:18" ht="15.6">
      <c r="B688" s="130">
        <v>43431</v>
      </c>
      <c r="C688" s="131" t="s">
        <v>743</v>
      </c>
      <c r="D688" s="131" t="s">
        <v>2307</v>
      </c>
      <c r="E688" s="132" t="s">
        <v>59</v>
      </c>
      <c r="F688" s="131">
        <v>946</v>
      </c>
      <c r="G688" s="135" t="s">
        <v>2308</v>
      </c>
      <c r="H688" s="131" t="s">
        <v>757</v>
      </c>
      <c r="I688" s="131" t="s">
        <v>175</v>
      </c>
      <c r="J688" s="131" t="s">
        <v>840</v>
      </c>
      <c r="K688" s="131"/>
      <c r="L688" s="131" t="s">
        <v>747</v>
      </c>
      <c r="M688" s="131" t="s">
        <v>2309</v>
      </c>
      <c r="N688" s="131" t="s">
        <v>2309</v>
      </c>
      <c r="O688" s="131"/>
      <c r="P688" s="130"/>
      <c r="Q688" s="134"/>
      <c r="R688" s="131">
        <f>YEAR(Tabla1[[#This Row],[Fecha Real EO]])</f>
        <v>1900</v>
      </c>
    </row>
    <row r="689" spans="2:18" ht="15.6">
      <c r="B689" s="130">
        <v>43743</v>
      </c>
      <c r="C689" s="131" t="s">
        <v>448</v>
      </c>
      <c r="D689" s="131" t="s">
        <v>2310</v>
      </c>
      <c r="E689" s="132" t="s">
        <v>2311</v>
      </c>
      <c r="F689" s="131">
        <v>947</v>
      </c>
      <c r="G689" s="135" t="s">
        <v>2312</v>
      </c>
      <c r="H689" s="131" t="s">
        <v>877</v>
      </c>
      <c r="I689" s="131" t="s">
        <v>751</v>
      </c>
      <c r="J689" s="131" t="s">
        <v>741</v>
      </c>
      <c r="K689" s="131" t="s">
        <v>68</v>
      </c>
      <c r="L689" s="131" t="s">
        <v>747</v>
      </c>
      <c r="M689" s="131"/>
      <c r="N689" s="131"/>
      <c r="O689" s="131"/>
      <c r="P689" s="130">
        <v>44128</v>
      </c>
      <c r="Q689" s="134">
        <v>44153</v>
      </c>
      <c r="R689" s="131">
        <f>YEAR(Tabla1[[#This Row],[Fecha Real EO]])</f>
        <v>2020</v>
      </c>
    </row>
    <row r="690" spans="2:18" ht="15.6">
      <c r="B690" s="130">
        <v>43433</v>
      </c>
      <c r="C690" s="131" t="s">
        <v>448</v>
      </c>
      <c r="D690" s="131" t="s">
        <v>2313</v>
      </c>
      <c r="E690" s="132" t="s">
        <v>2314</v>
      </c>
      <c r="F690" s="131">
        <v>948</v>
      </c>
      <c r="G690" s="135" t="s">
        <v>2315</v>
      </c>
      <c r="H690" s="131"/>
      <c r="I690" s="131" t="s">
        <v>741</v>
      </c>
      <c r="J690" s="131"/>
      <c r="K690" s="131"/>
      <c r="L690" s="131" t="s">
        <v>742</v>
      </c>
      <c r="M690" s="131"/>
      <c r="N690" s="131"/>
      <c r="O690" s="131"/>
      <c r="P690" s="130"/>
      <c r="Q690" s="134"/>
      <c r="R690" s="131">
        <f>YEAR(Tabla1[[#This Row],[Fecha Real EO]])</f>
        <v>1900</v>
      </c>
    </row>
    <row r="691" spans="2:18" ht="15.6">
      <c r="B691" s="130">
        <v>43433</v>
      </c>
      <c r="C691" s="131" t="s">
        <v>448</v>
      </c>
      <c r="D691" s="131" t="s">
        <v>2316</v>
      </c>
      <c r="E691" s="132" t="s">
        <v>1639</v>
      </c>
      <c r="F691" s="131">
        <v>949</v>
      </c>
      <c r="G691" s="135" t="s">
        <v>2317</v>
      </c>
      <c r="H691" s="131"/>
      <c r="I691" s="131" t="s">
        <v>741</v>
      </c>
      <c r="J691" s="131"/>
      <c r="K691" s="131"/>
      <c r="L691" s="131" t="s">
        <v>742</v>
      </c>
      <c r="M691" s="131"/>
      <c r="N691" s="131"/>
      <c r="O691" s="131"/>
      <c r="P691" s="130"/>
      <c r="Q691" s="134"/>
      <c r="R691" s="131">
        <f>YEAR(Tabla1[[#This Row],[Fecha Real EO]])</f>
        <v>1900</v>
      </c>
    </row>
    <row r="692" spans="2:18" ht="15.6">
      <c r="B692" s="130">
        <v>43433</v>
      </c>
      <c r="C692" s="131" t="s">
        <v>448</v>
      </c>
      <c r="D692" s="131" t="s">
        <v>2318</v>
      </c>
      <c r="E692" s="132" t="s">
        <v>1639</v>
      </c>
      <c r="F692" s="131">
        <v>950</v>
      </c>
      <c r="G692" s="135" t="s">
        <v>2319</v>
      </c>
      <c r="H692" s="131" t="s">
        <v>877</v>
      </c>
      <c r="I692" s="131" t="s">
        <v>741</v>
      </c>
      <c r="J692" s="131" t="s">
        <v>840</v>
      </c>
      <c r="K692" s="131" t="s">
        <v>101</v>
      </c>
      <c r="L692" s="131" t="s">
        <v>747</v>
      </c>
      <c r="M692" s="131"/>
      <c r="N692" s="131"/>
      <c r="O692" s="131"/>
      <c r="P692" s="130">
        <v>43725</v>
      </c>
      <c r="Q692" s="134">
        <v>43768</v>
      </c>
      <c r="R692" s="131">
        <f>YEAR(Tabla1[[#This Row],[Fecha Real EO]])</f>
        <v>2019</v>
      </c>
    </row>
    <row r="693" spans="2:18" ht="15.6">
      <c r="B693" s="130">
        <v>43433</v>
      </c>
      <c r="C693" s="131" t="s">
        <v>448</v>
      </c>
      <c r="D693" s="131" t="s">
        <v>2320</v>
      </c>
      <c r="E693" s="132" t="s">
        <v>1639</v>
      </c>
      <c r="F693" s="131">
        <v>951</v>
      </c>
      <c r="G693" s="135" t="s">
        <v>2321</v>
      </c>
      <c r="H693" s="131"/>
      <c r="I693" s="131" t="s">
        <v>741</v>
      </c>
      <c r="J693" s="131"/>
      <c r="K693" s="131"/>
      <c r="L693" s="131" t="s">
        <v>742</v>
      </c>
      <c r="M693" s="131"/>
      <c r="N693" s="131"/>
      <c r="O693" s="131"/>
      <c r="P693" s="130"/>
      <c r="Q693" s="134"/>
      <c r="R693" s="131">
        <f>YEAR(Tabla1[[#This Row],[Fecha Real EO]])</f>
        <v>1900</v>
      </c>
    </row>
    <row r="694" spans="2:18" ht="15.6">
      <c r="B694" s="130">
        <v>43434</v>
      </c>
      <c r="C694" s="131" t="s">
        <v>36</v>
      </c>
      <c r="D694" s="131" t="s">
        <v>2322</v>
      </c>
      <c r="E694" s="132" t="s">
        <v>254</v>
      </c>
      <c r="F694" s="131">
        <v>952</v>
      </c>
      <c r="G694" s="135" t="s">
        <v>2323</v>
      </c>
      <c r="H694" s="131"/>
      <c r="I694" s="131" t="s">
        <v>751</v>
      </c>
      <c r="J694" s="131"/>
      <c r="K694" s="131"/>
      <c r="L694" s="131" t="s">
        <v>742</v>
      </c>
      <c r="M694" s="131"/>
      <c r="N694" s="131"/>
      <c r="O694" s="131"/>
      <c r="P694" s="130"/>
      <c r="Q694" s="134"/>
      <c r="R694" s="131">
        <f>YEAR(Tabla1[[#This Row],[Fecha Real EO]])</f>
        <v>1900</v>
      </c>
    </row>
    <row r="695" spans="2:18" ht="15.6">
      <c r="B695" s="130">
        <v>43434</v>
      </c>
      <c r="C695" s="131" t="s">
        <v>743</v>
      </c>
      <c r="D695" s="131" t="s">
        <v>2324</v>
      </c>
      <c r="E695" s="132" t="s">
        <v>185</v>
      </c>
      <c r="F695" s="131">
        <v>953</v>
      </c>
      <c r="G695" s="135" t="s">
        <v>2325</v>
      </c>
      <c r="H695" s="131" t="s">
        <v>750</v>
      </c>
      <c r="I695" s="131" t="s">
        <v>118</v>
      </c>
      <c r="J695" s="131" t="s">
        <v>720</v>
      </c>
      <c r="K695" s="131" t="s">
        <v>101</v>
      </c>
      <c r="L695" s="136" t="s">
        <v>852</v>
      </c>
      <c r="M695" s="136" t="s">
        <v>2326</v>
      </c>
      <c r="N695" s="136"/>
      <c r="O695" s="136"/>
      <c r="P695" s="130"/>
      <c r="Q695" s="134"/>
      <c r="R695" s="131">
        <f>YEAR(Tabla1[[#This Row],[Fecha Real EO]])</f>
        <v>1900</v>
      </c>
    </row>
    <row r="696" spans="2:18" ht="15.6">
      <c r="B696" s="130">
        <v>43440</v>
      </c>
      <c r="C696" s="131" t="s">
        <v>743</v>
      </c>
      <c r="D696" s="131" t="s">
        <v>2327</v>
      </c>
      <c r="E696" s="132" t="s">
        <v>110</v>
      </c>
      <c r="F696" s="131">
        <v>954</v>
      </c>
      <c r="G696" s="135" t="s">
        <v>2328</v>
      </c>
      <c r="H696" s="131"/>
      <c r="I696" s="131" t="s">
        <v>1092</v>
      </c>
      <c r="J696" s="131"/>
      <c r="K696" s="131" t="s">
        <v>45</v>
      </c>
      <c r="L696" s="131" t="s">
        <v>747</v>
      </c>
      <c r="M696" s="131"/>
      <c r="N696" s="131"/>
      <c r="O696" s="131"/>
      <c r="P696" s="130"/>
      <c r="Q696" s="134"/>
      <c r="R696" s="131">
        <f>YEAR(Tabla1[[#This Row],[Fecha Real EO]])</f>
        <v>1900</v>
      </c>
    </row>
    <row r="697" spans="2:18" ht="15.6">
      <c r="B697" s="130">
        <v>43440</v>
      </c>
      <c r="C697" s="131" t="s">
        <v>743</v>
      </c>
      <c r="D697" s="131" t="s">
        <v>2329</v>
      </c>
      <c r="E697" s="132" t="s">
        <v>2040</v>
      </c>
      <c r="F697" s="131">
        <v>956</v>
      </c>
      <c r="G697" s="135" t="s">
        <v>2330</v>
      </c>
      <c r="H697" s="131" t="s">
        <v>757</v>
      </c>
      <c r="I697" s="131" t="s">
        <v>171</v>
      </c>
      <c r="J697" s="131" t="s">
        <v>769</v>
      </c>
      <c r="K697" s="131" t="s">
        <v>82</v>
      </c>
      <c r="L697" s="131" t="s">
        <v>747</v>
      </c>
      <c r="M697" s="131" t="s">
        <v>2331</v>
      </c>
      <c r="N697" s="131"/>
      <c r="O697" s="131"/>
      <c r="P697" s="130"/>
      <c r="Q697" s="134"/>
      <c r="R697" s="131">
        <f>YEAR(Tabla1[[#This Row],[Fecha Real EO]])</f>
        <v>1900</v>
      </c>
    </row>
    <row r="698" spans="2:18" ht="15.6">
      <c r="B698" s="130">
        <v>44454</v>
      </c>
      <c r="C698" s="131" t="s">
        <v>60</v>
      </c>
      <c r="D698" s="131" t="s">
        <v>468</v>
      </c>
      <c r="E698" s="132" t="s">
        <v>337</v>
      </c>
      <c r="F698" s="131">
        <v>957</v>
      </c>
      <c r="G698" s="135" t="s">
        <v>466</v>
      </c>
      <c r="H698" s="131" t="s">
        <v>822</v>
      </c>
      <c r="I698" s="131" t="s">
        <v>242</v>
      </c>
      <c r="J698" s="131" t="s">
        <v>113</v>
      </c>
      <c r="K698" s="12" t="s">
        <v>165</v>
      </c>
      <c r="L698" s="131" t="s">
        <v>852</v>
      </c>
      <c r="M698" s="131" t="s">
        <v>2332</v>
      </c>
      <c r="N698" s="131"/>
      <c r="O698" s="131" t="s">
        <v>2333</v>
      </c>
      <c r="P698" s="130"/>
      <c r="Q698" s="134"/>
      <c r="R698" s="131">
        <f>YEAR(Tabla1[[#This Row],[Fecha Real EO]])</f>
        <v>1900</v>
      </c>
    </row>
    <row r="699" spans="2:18" ht="15.6">
      <c r="B699" s="130">
        <v>232</v>
      </c>
      <c r="C699" s="131" t="s">
        <v>448</v>
      </c>
      <c r="D699" s="131"/>
      <c r="E699" s="132" t="s">
        <v>2334</v>
      </c>
      <c r="F699" s="131">
        <v>958</v>
      </c>
      <c r="G699" s="135" t="s">
        <v>2335</v>
      </c>
      <c r="H699" s="131" t="s">
        <v>877</v>
      </c>
      <c r="I699" s="131" t="s">
        <v>741</v>
      </c>
      <c r="J699" s="131" t="s">
        <v>840</v>
      </c>
      <c r="K699" s="131" t="s">
        <v>63</v>
      </c>
      <c r="L699" s="131" t="s">
        <v>747</v>
      </c>
      <c r="M699" s="131"/>
      <c r="N699" s="131"/>
      <c r="O699" s="131"/>
      <c r="P699" s="130">
        <v>43621</v>
      </c>
      <c r="Q699" s="134">
        <v>43627</v>
      </c>
      <c r="R699" s="131">
        <f>YEAR(Tabla1[[#This Row],[Fecha Real EO]])</f>
        <v>2019</v>
      </c>
    </row>
    <row r="700" spans="2:18" ht="15.6">
      <c r="B700" s="130">
        <v>43441</v>
      </c>
      <c r="C700" s="131" t="s">
        <v>36</v>
      </c>
      <c r="D700" s="131" t="s">
        <v>2336</v>
      </c>
      <c r="E700" s="132" t="s">
        <v>2115</v>
      </c>
      <c r="F700" s="131">
        <v>959</v>
      </c>
      <c r="G700" s="135" t="s">
        <v>2337</v>
      </c>
      <c r="H700" s="131" t="s">
        <v>757</v>
      </c>
      <c r="I700" s="131" t="s">
        <v>242</v>
      </c>
      <c r="J700" s="131" t="s">
        <v>175</v>
      </c>
      <c r="K700" s="131" t="s">
        <v>143</v>
      </c>
      <c r="L700" s="131" t="s">
        <v>747</v>
      </c>
      <c r="M700" s="131" t="s">
        <v>2130</v>
      </c>
      <c r="N700" s="131" t="s">
        <v>2338</v>
      </c>
      <c r="O700" s="131" t="s">
        <v>2130</v>
      </c>
      <c r="P700" s="130">
        <v>44585</v>
      </c>
      <c r="Q700" s="134">
        <v>44593</v>
      </c>
      <c r="R700" s="131">
        <f>YEAR(Tabla1[[#This Row],[Fecha Real EO]])</f>
        <v>2022</v>
      </c>
    </row>
    <row r="701" spans="2:18" ht="15.6">
      <c r="B701" s="130">
        <v>43704</v>
      </c>
      <c r="C701" s="131" t="s">
        <v>36</v>
      </c>
      <c r="D701" s="131"/>
      <c r="E701" s="132" t="s">
        <v>2339</v>
      </c>
      <c r="F701" s="131">
        <v>960</v>
      </c>
      <c r="G701" s="135" t="s">
        <v>2340</v>
      </c>
      <c r="H701" s="131" t="s">
        <v>750</v>
      </c>
      <c r="I701" s="131" t="s">
        <v>175</v>
      </c>
      <c r="J701" s="131" t="s">
        <v>887</v>
      </c>
      <c r="K701" s="131" t="s">
        <v>63</v>
      </c>
      <c r="L701" s="131" t="s">
        <v>747</v>
      </c>
      <c r="M701" s="131" t="s">
        <v>958</v>
      </c>
      <c r="N701" s="131" t="s">
        <v>2341</v>
      </c>
      <c r="O701" s="131"/>
      <c r="P701" s="130">
        <v>44420</v>
      </c>
      <c r="Q701" s="134">
        <v>44427</v>
      </c>
      <c r="R701" s="131">
        <f>YEAR(Tabla1[[#This Row],[Fecha Real EO]])</f>
        <v>2021</v>
      </c>
    </row>
    <row r="702" spans="2:18" ht="15.6">
      <c r="B702" s="130">
        <v>43446</v>
      </c>
      <c r="C702" s="131" t="s">
        <v>743</v>
      </c>
      <c r="D702" s="131" t="s">
        <v>2342</v>
      </c>
      <c r="E702" s="132" t="s">
        <v>110</v>
      </c>
      <c r="F702" s="131">
        <v>961</v>
      </c>
      <c r="G702" s="135" t="s">
        <v>2343</v>
      </c>
      <c r="H702" s="131"/>
      <c r="I702" s="131" t="s">
        <v>840</v>
      </c>
      <c r="J702" s="131"/>
      <c r="K702" s="131"/>
      <c r="L702" s="131" t="s">
        <v>747</v>
      </c>
      <c r="M702" s="131"/>
      <c r="N702" s="131"/>
      <c r="O702" s="131"/>
      <c r="P702" s="130"/>
      <c r="Q702" s="134"/>
      <c r="R702" s="131">
        <f>YEAR(Tabla1[[#This Row],[Fecha Real EO]])</f>
        <v>1900</v>
      </c>
    </row>
    <row r="703" spans="2:18" ht="15.6">
      <c r="B703" s="130">
        <v>44204</v>
      </c>
      <c r="C703" s="131" t="s">
        <v>60</v>
      </c>
      <c r="D703" s="131" t="s">
        <v>469</v>
      </c>
      <c r="E703" s="132" t="s">
        <v>2344</v>
      </c>
      <c r="F703" s="131">
        <v>962</v>
      </c>
      <c r="G703" s="135" t="s">
        <v>2345</v>
      </c>
      <c r="H703" s="131" t="s">
        <v>949</v>
      </c>
      <c r="I703" s="131" t="s">
        <v>242</v>
      </c>
      <c r="J703" s="131" t="s">
        <v>175</v>
      </c>
      <c r="K703" s="131" t="s">
        <v>123</v>
      </c>
      <c r="L703" s="131" t="s">
        <v>852</v>
      </c>
      <c r="M703" s="131" t="s">
        <v>2346</v>
      </c>
      <c r="N703" s="131"/>
      <c r="O703" s="131" t="s">
        <v>2347</v>
      </c>
      <c r="P703" s="130"/>
      <c r="Q703" s="134"/>
      <c r="R703" s="131">
        <f>YEAR(Tabla1[[#This Row],[Fecha Real EO]])</f>
        <v>1900</v>
      </c>
    </row>
    <row r="704" spans="2:18" ht="15.6">
      <c r="B704" s="130">
        <v>234</v>
      </c>
      <c r="C704" s="131" t="s">
        <v>448</v>
      </c>
      <c r="D704" s="131"/>
      <c r="E704" s="132"/>
      <c r="F704" s="131">
        <v>963</v>
      </c>
      <c r="G704" s="135" t="s">
        <v>2348</v>
      </c>
      <c r="H704" s="131" t="s">
        <v>877</v>
      </c>
      <c r="I704" s="131" t="s">
        <v>741</v>
      </c>
      <c r="J704" s="131" t="s">
        <v>249</v>
      </c>
      <c r="K704" s="131" t="s">
        <v>719</v>
      </c>
      <c r="L704" s="131" t="s">
        <v>747</v>
      </c>
      <c r="M704" s="131"/>
      <c r="N704" s="131"/>
      <c r="O704" s="131"/>
      <c r="P704" s="130">
        <v>43630</v>
      </c>
      <c r="Q704" s="134">
        <v>43635</v>
      </c>
      <c r="R704" s="131">
        <f>YEAR(Tabla1[[#This Row],[Fecha Real EO]])</f>
        <v>2019</v>
      </c>
    </row>
    <row r="705" spans="2:18" ht="15.6">
      <c r="B705" s="130">
        <v>43452</v>
      </c>
      <c r="C705" s="131" t="s">
        <v>743</v>
      </c>
      <c r="D705" s="131" t="s">
        <v>2349</v>
      </c>
      <c r="E705" s="132" t="s">
        <v>173</v>
      </c>
      <c r="F705" s="131">
        <v>964</v>
      </c>
      <c r="G705" s="135" t="s">
        <v>2350</v>
      </c>
      <c r="H705" s="131" t="s">
        <v>757</v>
      </c>
      <c r="I705" s="131" t="s">
        <v>1092</v>
      </c>
      <c r="J705" s="131" t="s">
        <v>801</v>
      </c>
      <c r="K705" s="131" t="s">
        <v>439</v>
      </c>
      <c r="L705" s="131" t="s">
        <v>747</v>
      </c>
      <c r="M705" s="131" t="s">
        <v>2014</v>
      </c>
      <c r="N705" s="131" t="s">
        <v>2351</v>
      </c>
      <c r="O705" s="131"/>
      <c r="P705" s="130" t="s">
        <v>1675</v>
      </c>
      <c r="Q705" s="134">
        <v>44057</v>
      </c>
      <c r="R705" s="131" t="e">
        <f>YEAR(Tabla1[[#This Row],[Fecha Real EO]])</f>
        <v>#VALUE!</v>
      </c>
    </row>
    <row r="706" spans="2:18" ht="15.6">
      <c r="B706" s="130">
        <v>43452</v>
      </c>
      <c r="C706" s="131" t="s">
        <v>743</v>
      </c>
      <c r="D706" s="131" t="s">
        <v>2352</v>
      </c>
      <c r="E706" s="132" t="s">
        <v>173</v>
      </c>
      <c r="F706" s="131">
        <v>965</v>
      </c>
      <c r="G706" s="135" t="s">
        <v>2353</v>
      </c>
      <c r="H706" s="131" t="s">
        <v>757</v>
      </c>
      <c r="I706" s="131" t="s">
        <v>1092</v>
      </c>
      <c r="J706" s="131"/>
      <c r="K706" s="131" t="s">
        <v>439</v>
      </c>
      <c r="L706" s="131" t="s">
        <v>747</v>
      </c>
      <c r="M706" s="131" t="s">
        <v>2014</v>
      </c>
      <c r="N706" s="131" t="s">
        <v>2354</v>
      </c>
      <c r="O706" s="131"/>
      <c r="P706" s="130" t="s">
        <v>1675</v>
      </c>
      <c r="Q706" s="134">
        <v>44057</v>
      </c>
      <c r="R706" s="131" t="e">
        <f>YEAR(Tabla1[[#This Row],[Fecha Real EO]])</f>
        <v>#VALUE!</v>
      </c>
    </row>
    <row r="707" spans="2:18" ht="15.6">
      <c r="B707" s="130">
        <v>43452</v>
      </c>
      <c r="C707" s="131" t="s">
        <v>743</v>
      </c>
      <c r="D707" s="131" t="s">
        <v>2355</v>
      </c>
      <c r="E707" s="132" t="s">
        <v>173</v>
      </c>
      <c r="F707" s="131">
        <v>966</v>
      </c>
      <c r="G707" s="135" t="s">
        <v>2356</v>
      </c>
      <c r="H707" s="131" t="s">
        <v>757</v>
      </c>
      <c r="I707" s="131" t="s">
        <v>1092</v>
      </c>
      <c r="J707" s="131"/>
      <c r="K707" s="131" t="s">
        <v>439</v>
      </c>
      <c r="L707" s="131" t="s">
        <v>747</v>
      </c>
      <c r="M707" s="131" t="s">
        <v>2014</v>
      </c>
      <c r="N707" s="131" t="s">
        <v>2357</v>
      </c>
      <c r="O707" s="131"/>
      <c r="P707" s="130" t="s">
        <v>1675</v>
      </c>
      <c r="Q707" s="134">
        <v>44057</v>
      </c>
      <c r="R707" s="131" t="e">
        <f>YEAR(Tabla1[[#This Row],[Fecha Real EO]])</f>
        <v>#VALUE!</v>
      </c>
    </row>
    <row r="708" spans="2:18" ht="15.6">
      <c r="B708" s="130">
        <v>43453</v>
      </c>
      <c r="C708" s="131" t="s">
        <v>36</v>
      </c>
      <c r="D708" s="131" t="s">
        <v>2358</v>
      </c>
      <c r="E708" s="132" t="s">
        <v>72</v>
      </c>
      <c r="F708" s="131">
        <v>967</v>
      </c>
      <c r="G708" s="135" t="s">
        <v>2359</v>
      </c>
      <c r="H708" s="131" t="s">
        <v>757</v>
      </c>
      <c r="I708" s="131" t="s">
        <v>887</v>
      </c>
      <c r="J708" s="131"/>
      <c r="K708" s="131" t="s">
        <v>68</v>
      </c>
      <c r="L708" s="131" t="s">
        <v>747</v>
      </c>
      <c r="M708" s="131" t="s">
        <v>1176</v>
      </c>
      <c r="N708" s="131" t="s">
        <v>2360</v>
      </c>
      <c r="O708" s="131" t="s">
        <v>1006</v>
      </c>
      <c r="P708" s="130">
        <v>44251</v>
      </c>
      <c r="Q708" s="134">
        <v>44272</v>
      </c>
      <c r="R708" s="131">
        <f>YEAR(Tabla1[[#This Row],[Fecha Real EO]])</f>
        <v>2021</v>
      </c>
    </row>
    <row r="709" spans="2:18" ht="15.6">
      <c r="B709" s="130">
        <v>43837</v>
      </c>
      <c r="C709" s="131" t="s">
        <v>448</v>
      </c>
      <c r="D709" s="131"/>
      <c r="E709" s="132"/>
      <c r="F709" s="131">
        <v>968</v>
      </c>
      <c r="G709" s="135" t="s">
        <v>2361</v>
      </c>
      <c r="H709" s="131" t="s">
        <v>877</v>
      </c>
      <c r="I709" s="131" t="s">
        <v>741</v>
      </c>
      <c r="J709" s="131" t="s">
        <v>840</v>
      </c>
      <c r="K709" s="131" t="s">
        <v>87</v>
      </c>
      <c r="L709" s="131" t="s">
        <v>747</v>
      </c>
      <c r="M709" s="131"/>
      <c r="N709" s="131"/>
      <c r="O709" s="131"/>
      <c r="P709" s="130">
        <v>43946</v>
      </c>
      <c r="Q709" s="134">
        <v>44043</v>
      </c>
      <c r="R709" s="131">
        <f>YEAR(Tabla1[[#This Row],[Fecha Real EO]])</f>
        <v>2020</v>
      </c>
    </row>
    <row r="710" spans="2:18" ht="15.6">
      <c r="B710" s="130">
        <v>43907</v>
      </c>
      <c r="C710" s="131" t="s">
        <v>448</v>
      </c>
      <c r="D710" s="131"/>
      <c r="E710" s="132" t="s">
        <v>2362</v>
      </c>
      <c r="F710" s="131">
        <v>969</v>
      </c>
      <c r="G710" s="135" t="s">
        <v>2363</v>
      </c>
      <c r="H710" s="131" t="s">
        <v>877</v>
      </c>
      <c r="I710" s="131" t="s">
        <v>741</v>
      </c>
      <c r="J710" s="131" t="s">
        <v>751</v>
      </c>
      <c r="K710" s="131" t="s">
        <v>143</v>
      </c>
      <c r="L710" s="131" t="s">
        <v>747</v>
      </c>
      <c r="M710" s="131"/>
      <c r="N710" s="131"/>
      <c r="O710" s="131"/>
      <c r="P710" s="130">
        <v>44019</v>
      </c>
      <c r="Q710" s="134">
        <v>44043</v>
      </c>
      <c r="R710" s="131">
        <f>YEAR(Tabla1[[#This Row],[Fecha Real EO]])</f>
        <v>2020</v>
      </c>
    </row>
    <row r="711" spans="2:18" ht="15.6">
      <c r="B711" s="130">
        <v>43461</v>
      </c>
      <c r="C711" s="131" t="s">
        <v>448</v>
      </c>
      <c r="D711" s="131" t="s">
        <v>2364</v>
      </c>
      <c r="E711" s="132" t="s">
        <v>1506</v>
      </c>
      <c r="F711" s="131">
        <v>970</v>
      </c>
      <c r="G711" s="135" t="s">
        <v>2365</v>
      </c>
      <c r="H711" s="131"/>
      <c r="I711" s="131" t="s">
        <v>741</v>
      </c>
      <c r="J711" s="131"/>
      <c r="K711" s="131"/>
      <c r="L711" s="131" t="s">
        <v>742</v>
      </c>
      <c r="M711" s="131"/>
      <c r="N711" s="131"/>
      <c r="O711" s="131"/>
      <c r="P711" s="130"/>
      <c r="Q711" s="134"/>
      <c r="R711" s="131">
        <f>YEAR(Tabla1[[#This Row],[Fecha Real EO]])</f>
        <v>1900</v>
      </c>
    </row>
    <row r="712" spans="2:18" ht="15.6">
      <c r="B712" s="130">
        <v>43461</v>
      </c>
      <c r="C712" s="131" t="s">
        <v>448</v>
      </c>
      <c r="D712" s="131" t="s">
        <v>2366</v>
      </c>
      <c r="E712" s="132" t="s">
        <v>2367</v>
      </c>
      <c r="F712" s="131">
        <v>971</v>
      </c>
      <c r="G712" s="135" t="s">
        <v>2368</v>
      </c>
      <c r="H712" s="131"/>
      <c r="I712" s="131" t="s">
        <v>741</v>
      </c>
      <c r="J712" s="131"/>
      <c r="K712" s="131"/>
      <c r="L712" s="131" t="s">
        <v>742</v>
      </c>
      <c r="M712" s="131"/>
      <c r="N712" s="131"/>
      <c r="O712" s="131"/>
      <c r="P712" s="130"/>
      <c r="Q712" s="134"/>
      <c r="R712" s="131">
        <f>YEAR(Tabla1[[#This Row],[Fecha Real EO]])</f>
        <v>1900</v>
      </c>
    </row>
    <row r="713" spans="2:18" ht="15.6">
      <c r="B713" s="130">
        <v>43461</v>
      </c>
      <c r="C713" s="131" t="s">
        <v>448</v>
      </c>
      <c r="D713" s="131" t="s">
        <v>2369</v>
      </c>
      <c r="E713" s="132" t="s">
        <v>2370</v>
      </c>
      <c r="F713" s="131">
        <v>972</v>
      </c>
      <c r="G713" s="135" t="s">
        <v>2371</v>
      </c>
      <c r="H713" s="131"/>
      <c r="I713" s="131" t="s">
        <v>741</v>
      </c>
      <c r="J713" s="131"/>
      <c r="K713" s="131"/>
      <c r="L713" s="131" t="s">
        <v>742</v>
      </c>
      <c r="M713" s="131"/>
      <c r="N713" s="131"/>
      <c r="O713" s="131"/>
      <c r="P713" s="130"/>
      <c r="Q713" s="134"/>
      <c r="R713" s="131">
        <f>YEAR(Tabla1[[#This Row],[Fecha Real EO]])</f>
        <v>1900</v>
      </c>
    </row>
    <row r="714" spans="2:18" ht="15.6">
      <c r="B714" s="130">
        <v>43964</v>
      </c>
      <c r="C714" s="131" t="s">
        <v>60</v>
      </c>
      <c r="D714" s="131" t="s">
        <v>2372</v>
      </c>
      <c r="E714" s="132" t="s">
        <v>2373</v>
      </c>
      <c r="F714" s="131">
        <v>973</v>
      </c>
      <c r="G714" s="135" t="s">
        <v>2374</v>
      </c>
      <c r="H714" s="131" t="s">
        <v>877</v>
      </c>
      <c r="I714" s="131" t="s">
        <v>840</v>
      </c>
      <c r="J714" s="131" t="s">
        <v>113</v>
      </c>
      <c r="K714" s="131" t="s">
        <v>39</v>
      </c>
      <c r="L714" s="131" t="s">
        <v>747</v>
      </c>
      <c r="M714" s="131" t="s">
        <v>1357</v>
      </c>
      <c r="N714" s="131" t="s">
        <v>2161</v>
      </c>
      <c r="O714" s="131" t="s">
        <v>2375</v>
      </c>
      <c r="P714" s="130">
        <v>44589</v>
      </c>
      <c r="Q714" s="134">
        <v>44602</v>
      </c>
      <c r="R714" s="131">
        <f>YEAR(Tabla1[[#This Row],[Fecha Real EO]])</f>
        <v>2022</v>
      </c>
    </row>
    <row r="715" spans="2:18" ht="15.6">
      <c r="B715" s="130">
        <v>43469</v>
      </c>
      <c r="C715" s="131" t="s">
        <v>1775</v>
      </c>
      <c r="D715" s="131" t="s">
        <v>2376</v>
      </c>
      <c r="E715" s="132" t="s">
        <v>911</v>
      </c>
      <c r="F715" s="131">
        <v>976</v>
      </c>
      <c r="G715" s="135" t="s">
        <v>2377</v>
      </c>
      <c r="H715" s="131" t="s">
        <v>750</v>
      </c>
      <c r="I715" s="131" t="s">
        <v>751</v>
      </c>
      <c r="J715" s="131"/>
      <c r="K715" s="131"/>
      <c r="L715" s="131" t="s">
        <v>852</v>
      </c>
      <c r="M715" s="131"/>
      <c r="N715" s="131"/>
      <c r="O715" s="131"/>
      <c r="P715" s="130"/>
      <c r="Q715" s="134"/>
      <c r="R715" s="131">
        <f>YEAR(Tabla1[[#This Row],[Fecha Real EO]])</f>
        <v>1900</v>
      </c>
    </row>
    <row r="716" spans="2:18" ht="15.6">
      <c r="B716" s="130">
        <v>43469</v>
      </c>
      <c r="C716" s="131" t="s">
        <v>448</v>
      </c>
      <c r="D716" s="131" t="s">
        <v>2378</v>
      </c>
      <c r="E716" s="132" t="s">
        <v>173</v>
      </c>
      <c r="F716" s="131">
        <v>978</v>
      </c>
      <c r="G716" s="135" t="s">
        <v>2379</v>
      </c>
      <c r="H716" s="131"/>
      <c r="I716" s="131" t="s">
        <v>751</v>
      </c>
      <c r="J716" s="131"/>
      <c r="K716" s="131"/>
      <c r="L716" s="131" t="s">
        <v>742</v>
      </c>
      <c r="M716" s="131"/>
      <c r="N716" s="131"/>
      <c r="O716" s="131"/>
      <c r="P716" s="130"/>
      <c r="Q716" s="134"/>
      <c r="R716" s="131">
        <f>YEAR(Tabla1[[#This Row],[Fecha Real EO]])</f>
        <v>1900</v>
      </c>
    </row>
    <row r="717" spans="2:18" ht="15.6">
      <c r="B717" s="130">
        <v>43469</v>
      </c>
      <c r="C717" s="131" t="s">
        <v>36</v>
      </c>
      <c r="D717" s="131" t="s">
        <v>2380</v>
      </c>
      <c r="E717" s="132" t="s">
        <v>1501</v>
      </c>
      <c r="F717" s="131">
        <v>979</v>
      </c>
      <c r="G717" s="135" t="s">
        <v>2381</v>
      </c>
      <c r="H717" s="131" t="s">
        <v>877</v>
      </c>
      <c r="I717" s="131" t="s">
        <v>2382</v>
      </c>
      <c r="J717" s="131"/>
      <c r="K717" s="131" t="s">
        <v>39</v>
      </c>
      <c r="L717" s="131" t="s">
        <v>742</v>
      </c>
      <c r="M717" s="131"/>
      <c r="N717" s="131"/>
      <c r="O717" s="131"/>
      <c r="P717" s="130"/>
      <c r="Q717" s="134"/>
      <c r="R717" s="131">
        <f>YEAR(Tabla1[[#This Row],[Fecha Real EO]])</f>
        <v>1900</v>
      </c>
    </row>
    <row r="718" spans="2:18" ht="15.6">
      <c r="B718" s="130">
        <v>43472</v>
      </c>
      <c r="C718" s="131" t="s">
        <v>448</v>
      </c>
      <c r="D718" s="131" t="s">
        <v>2383</v>
      </c>
      <c r="E718" s="132" t="s">
        <v>2384</v>
      </c>
      <c r="F718" s="131">
        <v>980</v>
      </c>
      <c r="G718" s="135" t="s">
        <v>2385</v>
      </c>
      <c r="H718" s="131" t="s">
        <v>877</v>
      </c>
      <c r="I718" s="131" t="s">
        <v>741</v>
      </c>
      <c r="J718" s="131" t="s">
        <v>840</v>
      </c>
      <c r="K718" s="131" t="s">
        <v>719</v>
      </c>
      <c r="L718" s="131" t="s">
        <v>747</v>
      </c>
      <c r="M718" s="131"/>
      <c r="N718" s="131"/>
      <c r="O718" s="131"/>
      <c r="P718" s="130">
        <v>43630</v>
      </c>
      <c r="Q718" s="134">
        <v>43640</v>
      </c>
      <c r="R718" s="131">
        <f>YEAR(Tabla1[[#This Row],[Fecha Real EO]])</f>
        <v>2019</v>
      </c>
    </row>
    <row r="719" spans="2:18" ht="15.6">
      <c r="B719" s="130">
        <v>44039</v>
      </c>
      <c r="C719" s="131" t="s">
        <v>448</v>
      </c>
      <c r="D719" s="131" t="s">
        <v>2386</v>
      </c>
      <c r="E719" s="132" t="s">
        <v>2387</v>
      </c>
      <c r="F719" s="131">
        <v>981</v>
      </c>
      <c r="G719" s="135" t="s">
        <v>2388</v>
      </c>
      <c r="H719" s="131" t="s">
        <v>877</v>
      </c>
      <c r="I719" s="131" t="s">
        <v>632</v>
      </c>
      <c r="J719" s="131" t="s">
        <v>171</v>
      </c>
      <c r="K719" s="131" t="s">
        <v>101</v>
      </c>
      <c r="L719" s="131" t="s">
        <v>852</v>
      </c>
      <c r="M719" s="131"/>
      <c r="N719" s="131"/>
      <c r="O719" s="131"/>
      <c r="P719" s="130"/>
      <c r="Q719" s="134"/>
      <c r="R719" s="131">
        <f>YEAR(Tabla1[[#This Row],[Fecha Real EO]])</f>
        <v>1900</v>
      </c>
    </row>
    <row r="720" spans="2:18" ht="15.6">
      <c r="B720" s="130">
        <v>43986</v>
      </c>
      <c r="C720" s="131" t="s">
        <v>448</v>
      </c>
      <c r="D720" s="131" t="s">
        <v>2389</v>
      </c>
      <c r="E720" s="132" t="s">
        <v>2390</v>
      </c>
      <c r="F720" s="131">
        <v>982</v>
      </c>
      <c r="G720" s="135" t="s">
        <v>2391</v>
      </c>
      <c r="H720" s="131" t="s">
        <v>877</v>
      </c>
      <c r="I720" s="131" t="s">
        <v>741</v>
      </c>
      <c r="J720" s="131" t="s">
        <v>751</v>
      </c>
      <c r="K720" s="131" t="s">
        <v>143</v>
      </c>
      <c r="L720" s="131" t="s">
        <v>747</v>
      </c>
      <c r="M720" s="131"/>
      <c r="N720" s="131"/>
      <c r="O720" s="131"/>
      <c r="P720" s="130">
        <v>44225</v>
      </c>
      <c r="Q720" s="134">
        <v>44246</v>
      </c>
      <c r="R720" s="131">
        <f>YEAR(Tabla1[[#This Row],[Fecha Real EO]])</f>
        <v>2021</v>
      </c>
    </row>
    <row r="721" spans="2:18" ht="15.6">
      <c r="B721" s="130">
        <v>43472</v>
      </c>
      <c r="C721" s="131" t="s">
        <v>448</v>
      </c>
      <c r="D721" s="131" t="s">
        <v>2392</v>
      </c>
      <c r="E721" s="132" t="s">
        <v>1501</v>
      </c>
      <c r="F721" s="131">
        <v>983</v>
      </c>
      <c r="G721" s="135" t="s">
        <v>2393</v>
      </c>
      <c r="H721" s="131"/>
      <c r="I721" s="131" t="s">
        <v>741</v>
      </c>
      <c r="J721" s="131"/>
      <c r="K721" s="131"/>
      <c r="L721" s="131" t="s">
        <v>742</v>
      </c>
      <c r="M721" s="131"/>
      <c r="N721" s="131"/>
      <c r="O721" s="131"/>
      <c r="P721" s="130"/>
      <c r="Q721" s="134"/>
      <c r="R721" s="131">
        <f>YEAR(Tabla1[[#This Row],[Fecha Real EO]])</f>
        <v>1900</v>
      </c>
    </row>
    <row r="722" spans="2:18" ht="15.6">
      <c r="B722" s="130">
        <v>44498</v>
      </c>
      <c r="C722" s="131" t="s">
        <v>448</v>
      </c>
      <c r="D722" s="131" t="s">
        <v>2394</v>
      </c>
      <c r="E722" s="132" t="s">
        <v>470</v>
      </c>
      <c r="F722" s="131">
        <v>984</v>
      </c>
      <c r="G722" s="135" t="s">
        <v>2395</v>
      </c>
      <c r="H722" s="131"/>
      <c r="I722" s="131" t="s">
        <v>632</v>
      </c>
      <c r="J722" s="131" t="s">
        <v>171</v>
      </c>
      <c r="K722" s="131"/>
      <c r="L722" s="131" t="s">
        <v>852</v>
      </c>
      <c r="M722" s="131"/>
      <c r="N722" s="131"/>
      <c r="O722" s="131"/>
      <c r="P722" s="130"/>
      <c r="Q722" s="134"/>
      <c r="R722" s="131">
        <f>YEAR(Tabla1[[#This Row],[Fecha Real EO]])</f>
        <v>1900</v>
      </c>
    </row>
    <row r="723" spans="2:18" ht="15.6">
      <c r="B723" s="130">
        <v>44407</v>
      </c>
      <c r="C723" s="131" t="s">
        <v>448</v>
      </c>
      <c r="D723" s="131" t="s">
        <v>2396</v>
      </c>
      <c r="E723" s="132" t="s">
        <v>2397</v>
      </c>
      <c r="F723" s="131">
        <v>985</v>
      </c>
      <c r="G723" s="135" t="s">
        <v>2398</v>
      </c>
      <c r="H723" s="131" t="s">
        <v>877</v>
      </c>
      <c r="I723" s="131" t="s">
        <v>171</v>
      </c>
      <c r="J723" s="131"/>
      <c r="K723" s="131" t="s">
        <v>101</v>
      </c>
      <c r="L723" s="131" t="s">
        <v>852</v>
      </c>
      <c r="M723" s="131"/>
      <c r="N723" s="131"/>
      <c r="O723" s="131"/>
      <c r="P723" s="130"/>
      <c r="Q723" s="134"/>
      <c r="R723" s="131">
        <f>YEAR(Tabla1[[#This Row],[Fecha Real EO]])</f>
        <v>1900</v>
      </c>
    </row>
    <row r="724" spans="2:18" ht="15.6">
      <c r="B724" s="130">
        <v>43472</v>
      </c>
      <c r="C724" s="131" t="s">
        <v>448</v>
      </c>
      <c r="D724" s="131" t="s">
        <v>2399</v>
      </c>
      <c r="E724" s="132" t="s">
        <v>1501</v>
      </c>
      <c r="F724" s="131">
        <v>986</v>
      </c>
      <c r="G724" s="135" t="s">
        <v>2400</v>
      </c>
      <c r="H724" s="131"/>
      <c r="I724" s="131" t="s">
        <v>741</v>
      </c>
      <c r="J724" s="131"/>
      <c r="K724" s="131"/>
      <c r="L724" s="131" t="s">
        <v>742</v>
      </c>
      <c r="M724" s="131"/>
      <c r="N724" s="131"/>
      <c r="O724" s="131"/>
      <c r="P724" s="130"/>
      <c r="Q724" s="134"/>
      <c r="R724" s="131">
        <f>YEAR(Tabla1[[#This Row],[Fecha Real EO]])</f>
        <v>1900</v>
      </c>
    </row>
    <row r="725" spans="2:18" ht="15.6">
      <c r="B725" s="130">
        <v>43473</v>
      </c>
      <c r="C725" s="131" t="s">
        <v>36</v>
      </c>
      <c r="D725" s="131" t="s">
        <v>2401</v>
      </c>
      <c r="E725" s="132" t="s">
        <v>2402</v>
      </c>
      <c r="F725" s="131">
        <v>987</v>
      </c>
      <c r="G725" s="135" t="s">
        <v>2403</v>
      </c>
      <c r="H725" s="131" t="s">
        <v>949</v>
      </c>
      <c r="I725" s="131" t="s">
        <v>741</v>
      </c>
      <c r="J725" s="131"/>
      <c r="K725" s="131" t="s">
        <v>123</v>
      </c>
      <c r="L725" s="131" t="s">
        <v>747</v>
      </c>
      <c r="M725" s="131"/>
      <c r="N725" s="131"/>
      <c r="O725" s="131"/>
      <c r="P725" s="130">
        <v>43783</v>
      </c>
      <c r="Q725" s="134">
        <v>43949</v>
      </c>
      <c r="R725" s="131">
        <f>YEAR(Tabla1[[#This Row],[Fecha Real EO]])</f>
        <v>2019</v>
      </c>
    </row>
    <row r="726" spans="2:18" ht="15.6">
      <c r="B726" s="130">
        <v>43474</v>
      </c>
      <c r="C726" s="131" t="s">
        <v>36</v>
      </c>
      <c r="D726" s="131" t="s">
        <v>2404</v>
      </c>
      <c r="E726" s="132" t="s">
        <v>181</v>
      </c>
      <c r="F726" s="131">
        <v>988</v>
      </c>
      <c r="G726" s="135" t="s">
        <v>2405</v>
      </c>
      <c r="H726" s="131" t="s">
        <v>777</v>
      </c>
      <c r="I726" s="131" t="s">
        <v>751</v>
      </c>
      <c r="J726" s="131" t="s">
        <v>249</v>
      </c>
      <c r="K726" s="131" t="s">
        <v>87</v>
      </c>
      <c r="L726" s="131" t="s">
        <v>747</v>
      </c>
      <c r="M726" s="131"/>
      <c r="N726" s="131" t="s">
        <v>2406</v>
      </c>
      <c r="O726" s="131"/>
      <c r="P726" s="130">
        <v>44168</v>
      </c>
      <c r="Q726" s="134">
        <v>43838</v>
      </c>
      <c r="R726" s="131">
        <f>YEAR(Tabla1[[#This Row],[Fecha Real EO]])</f>
        <v>2020</v>
      </c>
    </row>
    <row r="727" spans="2:18" ht="15.6">
      <c r="B727" s="130">
        <v>43699</v>
      </c>
      <c r="C727" s="131" t="s">
        <v>448</v>
      </c>
      <c r="D727" s="131" t="s">
        <v>2407</v>
      </c>
      <c r="E727" s="132" t="s">
        <v>2408</v>
      </c>
      <c r="F727" s="131">
        <v>989</v>
      </c>
      <c r="G727" s="135" t="s">
        <v>2409</v>
      </c>
      <c r="H727" s="131" t="s">
        <v>877</v>
      </c>
      <c r="I727" s="131" t="s">
        <v>741</v>
      </c>
      <c r="J727" s="131" t="s">
        <v>840</v>
      </c>
      <c r="K727" s="131" t="s">
        <v>719</v>
      </c>
      <c r="L727" s="131" t="s">
        <v>747</v>
      </c>
      <c r="M727" s="131"/>
      <c r="N727" s="131"/>
      <c r="O727" s="131"/>
      <c r="P727" s="130">
        <v>43817</v>
      </c>
      <c r="Q727" s="134">
        <v>43857</v>
      </c>
      <c r="R727" s="131">
        <f>YEAR(Tabla1[[#This Row],[Fecha Real EO]])</f>
        <v>2019</v>
      </c>
    </row>
    <row r="728" spans="2:18" ht="15.6">
      <c r="B728" s="130">
        <v>43476</v>
      </c>
      <c r="C728" s="131" t="s">
        <v>448</v>
      </c>
      <c r="D728" s="131" t="s">
        <v>2410</v>
      </c>
      <c r="E728" s="132" t="s">
        <v>716</v>
      </c>
      <c r="F728" s="131">
        <v>991</v>
      </c>
      <c r="G728" s="135" t="s">
        <v>2411</v>
      </c>
      <c r="H728" s="131" t="s">
        <v>1191</v>
      </c>
      <c r="I728" s="131" t="s">
        <v>741</v>
      </c>
      <c r="J728" s="131" t="s">
        <v>840</v>
      </c>
      <c r="K728" s="131" t="s">
        <v>123</v>
      </c>
      <c r="L728" s="131" t="s">
        <v>747</v>
      </c>
      <c r="M728" s="131"/>
      <c r="N728" s="131"/>
      <c r="O728" s="131"/>
      <c r="P728" s="130">
        <v>43643</v>
      </c>
      <c r="Q728" s="134">
        <v>43647</v>
      </c>
      <c r="R728" s="131">
        <f>YEAR(Tabla1[[#This Row],[Fecha Real EO]])</f>
        <v>2019</v>
      </c>
    </row>
    <row r="729" spans="2:18" ht="15.6">
      <c r="B729" s="130">
        <v>43476</v>
      </c>
      <c r="C729" s="131" t="s">
        <v>448</v>
      </c>
      <c r="D729" s="131" t="s">
        <v>2412</v>
      </c>
      <c r="E729" s="132" t="s">
        <v>2413</v>
      </c>
      <c r="F729" s="131">
        <v>992</v>
      </c>
      <c r="G729" s="135" t="s">
        <v>634</v>
      </c>
      <c r="H729" s="131" t="s">
        <v>877</v>
      </c>
      <c r="I729" s="131" t="s">
        <v>840</v>
      </c>
      <c r="J729" s="131" t="s">
        <v>840</v>
      </c>
      <c r="K729" s="131" t="s">
        <v>87</v>
      </c>
      <c r="L729" s="131" t="s">
        <v>747</v>
      </c>
      <c r="M729" s="131"/>
      <c r="N729" s="131"/>
      <c r="O729" s="131"/>
      <c r="P729" s="130">
        <v>43515</v>
      </c>
      <c r="Q729" s="134">
        <v>43523</v>
      </c>
      <c r="R729" s="131">
        <f>YEAR(Tabla1[[#This Row],[Fecha Real EO]])</f>
        <v>2019</v>
      </c>
    </row>
    <row r="730" spans="2:18" ht="15.6">
      <c r="B730" s="130"/>
      <c r="C730" s="131" t="s">
        <v>60</v>
      </c>
      <c r="D730" s="131"/>
      <c r="E730" s="132" t="s">
        <v>364</v>
      </c>
      <c r="F730" s="131">
        <v>994</v>
      </c>
      <c r="G730" s="135" t="s">
        <v>2414</v>
      </c>
      <c r="H730" s="131" t="s">
        <v>949</v>
      </c>
      <c r="I730" s="131" t="s">
        <v>1199</v>
      </c>
      <c r="J730" s="131" t="s">
        <v>1238</v>
      </c>
      <c r="K730" s="131" t="s">
        <v>719</v>
      </c>
      <c r="L730" s="131" t="s">
        <v>1421</v>
      </c>
      <c r="M730" s="131"/>
      <c r="N730" s="131"/>
      <c r="O730" s="131"/>
      <c r="P730" s="130"/>
      <c r="Q730" s="134"/>
      <c r="R730" s="131">
        <f>YEAR(Tabla1[[#This Row],[Fecha Real EO]])</f>
        <v>1900</v>
      </c>
    </row>
    <row r="731" spans="2:18" ht="15.6">
      <c r="B731" s="130">
        <v>44764</v>
      </c>
      <c r="C731" s="131" t="s">
        <v>60</v>
      </c>
      <c r="D731" s="131" t="s">
        <v>2415</v>
      </c>
      <c r="E731" s="132" t="s">
        <v>364</v>
      </c>
      <c r="F731" s="131">
        <v>995</v>
      </c>
      <c r="G731" s="135" t="s">
        <v>608</v>
      </c>
      <c r="H731" s="131" t="s">
        <v>949</v>
      </c>
      <c r="I731" s="131" t="s">
        <v>1199</v>
      </c>
      <c r="J731" s="131" t="s">
        <v>1238</v>
      </c>
      <c r="K731" s="131" t="s">
        <v>719</v>
      </c>
      <c r="L731" s="131" t="s">
        <v>852</v>
      </c>
      <c r="M731" s="131" t="s">
        <v>2416</v>
      </c>
      <c r="N731" s="131"/>
      <c r="O731" s="131" t="s">
        <v>2417</v>
      </c>
      <c r="P731" s="130"/>
      <c r="Q731" s="134"/>
      <c r="R731" s="131">
        <f>YEAR(Tabla1[[#This Row],[Fecha Real EO]])</f>
        <v>1900</v>
      </c>
    </row>
    <row r="732" spans="2:18" ht="15.6">
      <c r="B732" s="130">
        <v>44285</v>
      </c>
      <c r="C732" s="131" t="s">
        <v>448</v>
      </c>
      <c r="D732" s="131" t="s">
        <v>2418</v>
      </c>
      <c r="E732" s="132" t="s">
        <v>2419</v>
      </c>
      <c r="F732" s="131">
        <v>996</v>
      </c>
      <c r="G732" s="135" t="s">
        <v>2420</v>
      </c>
      <c r="H732" s="131" t="s">
        <v>877</v>
      </c>
      <c r="I732" s="131" t="s">
        <v>751</v>
      </c>
      <c r="J732" s="131" t="s">
        <v>741</v>
      </c>
      <c r="K732" s="131" t="s">
        <v>68</v>
      </c>
      <c r="L732" s="131" t="s">
        <v>747</v>
      </c>
      <c r="M732" s="131"/>
      <c r="N732" s="131"/>
      <c r="O732" s="131"/>
      <c r="P732" s="130">
        <v>44412</v>
      </c>
      <c r="Q732" s="134">
        <v>44481</v>
      </c>
      <c r="R732" s="131">
        <f>YEAR(Tabla1[[#This Row],[Fecha Real EO]])</f>
        <v>2021</v>
      </c>
    </row>
    <row r="733" spans="2:18" ht="15.6">
      <c r="B733" s="130">
        <v>43476</v>
      </c>
      <c r="C733" s="131" t="s">
        <v>448</v>
      </c>
      <c r="D733" s="131" t="s">
        <v>2421</v>
      </c>
      <c r="E733" s="132" t="s">
        <v>2422</v>
      </c>
      <c r="F733" s="131">
        <v>997</v>
      </c>
      <c r="G733" s="135" t="s">
        <v>2423</v>
      </c>
      <c r="H733" s="131" t="s">
        <v>877</v>
      </c>
      <c r="I733" s="131" t="s">
        <v>751</v>
      </c>
      <c r="J733" s="131" t="s">
        <v>741</v>
      </c>
      <c r="K733" s="131" t="s">
        <v>719</v>
      </c>
      <c r="L733" s="131" t="s">
        <v>747</v>
      </c>
      <c r="M733" s="131"/>
      <c r="N733" s="131"/>
      <c r="O733" s="131"/>
      <c r="P733" s="130">
        <v>44147</v>
      </c>
      <c r="Q733" s="134">
        <v>44181</v>
      </c>
      <c r="R733" s="131">
        <f>YEAR(Tabla1[[#This Row],[Fecha Real EO]])</f>
        <v>2020</v>
      </c>
    </row>
    <row r="734" spans="2:18" ht="15.6">
      <c r="B734" s="130">
        <v>43476</v>
      </c>
      <c r="C734" s="131" t="s">
        <v>448</v>
      </c>
      <c r="D734" s="131" t="s">
        <v>2424</v>
      </c>
      <c r="E734" s="132" t="s">
        <v>2422</v>
      </c>
      <c r="F734" s="131">
        <v>998</v>
      </c>
      <c r="G734" s="135" t="s">
        <v>2425</v>
      </c>
      <c r="H734" s="131"/>
      <c r="I734" s="131" t="s">
        <v>741</v>
      </c>
      <c r="J734" s="131"/>
      <c r="K734" s="131"/>
      <c r="L734" s="131" t="s">
        <v>742</v>
      </c>
      <c r="M734" s="131"/>
      <c r="N734" s="131"/>
      <c r="O734" s="131"/>
      <c r="P734" s="130"/>
      <c r="Q734" s="134"/>
      <c r="R734" s="131">
        <f>YEAR(Tabla1[[#This Row],[Fecha Real EO]])</f>
        <v>1900</v>
      </c>
    </row>
    <row r="735" spans="2:18" ht="15.6">
      <c r="B735" s="130">
        <v>43907</v>
      </c>
      <c r="C735" s="131" t="s">
        <v>448</v>
      </c>
      <c r="D735" s="131" t="s">
        <v>2426</v>
      </c>
      <c r="E735" s="132" t="s">
        <v>2427</v>
      </c>
      <c r="F735" s="131">
        <v>999</v>
      </c>
      <c r="G735" s="135" t="s">
        <v>2428</v>
      </c>
      <c r="H735" s="131" t="s">
        <v>877</v>
      </c>
      <c r="I735" s="131" t="s">
        <v>741</v>
      </c>
      <c r="J735" s="131" t="s">
        <v>751</v>
      </c>
      <c r="K735" s="131" t="s">
        <v>719</v>
      </c>
      <c r="L735" s="131" t="s">
        <v>747</v>
      </c>
      <c r="M735" s="131"/>
      <c r="N735" s="131"/>
      <c r="O735" s="131"/>
      <c r="P735" s="130">
        <v>43993</v>
      </c>
      <c r="Q735" s="134">
        <v>44012</v>
      </c>
      <c r="R735" s="131">
        <f>YEAR(Tabla1[[#This Row],[Fecha Real EO]])</f>
        <v>2020</v>
      </c>
    </row>
    <row r="736" spans="2:18" ht="15.6">
      <c r="B736" s="130">
        <v>43682</v>
      </c>
      <c r="C736" s="131" t="s">
        <v>60</v>
      </c>
      <c r="D736" s="131" t="s">
        <v>2429</v>
      </c>
      <c r="E736" s="132" t="s">
        <v>2430</v>
      </c>
      <c r="F736" s="131">
        <v>1000</v>
      </c>
      <c r="G736" s="135" t="s">
        <v>2431</v>
      </c>
      <c r="H736" s="131" t="s">
        <v>877</v>
      </c>
      <c r="I736" s="131" t="s">
        <v>175</v>
      </c>
      <c r="J736" s="131" t="s">
        <v>249</v>
      </c>
      <c r="K736" s="131" t="s">
        <v>68</v>
      </c>
      <c r="L736" s="131" t="s">
        <v>747</v>
      </c>
      <c r="M736" s="131"/>
      <c r="N736" s="131" t="s">
        <v>2432</v>
      </c>
      <c r="O736" s="131"/>
      <c r="P736" s="130">
        <v>44459</v>
      </c>
      <c r="Q736" s="134">
        <v>44461</v>
      </c>
      <c r="R736" s="131">
        <f>YEAR(Tabla1[[#This Row],[Fecha Real EO]])</f>
        <v>2021</v>
      </c>
    </row>
    <row r="737" spans="2:18" ht="15.6">
      <c r="B737" s="130">
        <v>235</v>
      </c>
      <c r="C737" s="131" t="s">
        <v>448</v>
      </c>
      <c r="D737" s="131"/>
      <c r="E737" s="132"/>
      <c r="F737" s="131">
        <v>1001</v>
      </c>
      <c r="G737" s="135" t="s">
        <v>2433</v>
      </c>
      <c r="H737" s="131" t="s">
        <v>877</v>
      </c>
      <c r="I737" s="131" t="s">
        <v>741</v>
      </c>
      <c r="J737" s="131" t="s">
        <v>840</v>
      </c>
      <c r="K737" s="131" t="s">
        <v>68</v>
      </c>
      <c r="L737" s="131" t="s">
        <v>747</v>
      </c>
      <c r="M737" s="131"/>
      <c r="N737" s="131"/>
      <c r="O737" s="131"/>
      <c r="P737" s="130">
        <v>43642</v>
      </c>
      <c r="Q737" s="134">
        <v>43647</v>
      </c>
      <c r="R737" s="131">
        <f>YEAR(Tabla1[[#This Row],[Fecha Real EO]])</f>
        <v>2019</v>
      </c>
    </row>
    <row r="738" spans="2:18" ht="15.6">
      <c r="B738" s="130">
        <v>43477</v>
      </c>
      <c r="C738" s="131" t="s">
        <v>743</v>
      </c>
      <c r="D738" s="131" t="s">
        <v>2434</v>
      </c>
      <c r="E738" s="132" t="s">
        <v>95</v>
      </c>
      <c r="F738" s="131">
        <v>1002</v>
      </c>
      <c r="G738" s="135" t="s">
        <v>2435</v>
      </c>
      <c r="H738" s="131" t="s">
        <v>750</v>
      </c>
      <c r="I738" s="131" t="s">
        <v>762</v>
      </c>
      <c r="J738" s="131"/>
      <c r="K738" s="131" t="s">
        <v>123</v>
      </c>
      <c r="L738" s="131" t="s">
        <v>747</v>
      </c>
      <c r="M738" s="131" t="s">
        <v>2436</v>
      </c>
      <c r="N738" s="131" t="s">
        <v>2437</v>
      </c>
      <c r="O738" s="131"/>
      <c r="P738" s="130" t="s">
        <v>1675</v>
      </c>
      <c r="Q738" s="134">
        <v>43697</v>
      </c>
      <c r="R738" s="131" t="e">
        <f>YEAR(Tabla1[[#This Row],[Fecha Real EO]])</f>
        <v>#VALUE!</v>
      </c>
    </row>
    <row r="739" spans="2:18" ht="15.6">
      <c r="B739" s="130">
        <v>43481</v>
      </c>
      <c r="C739" s="131" t="s">
        <v>743</v>
      </c>
      <c r="D739" s="131" t="s">
        <v>2438</v>
      </c>
      <c r="E739" s="132" t="s">
        <v>2439</v>
      </c>
      <c r="F739" s="131">
        <v>1003</v>
      </c>
      <c r="G739" s="135" t="s">
        <v>2440</v>
      </c>
      <c r="H739" s="131"/>
      <c r="I739" s="131" t="s">
        <v>762</v>
      </c>
      <c r="J739" s="131" t="s">
        <v>840</v>
      </c>
      <c r="K739" s="12" t="s">
        <v>82</v>
      </c>
      <c r="L739" s="131" t="s">
        <v>747</v>
      </c>
      <c r="M739" s="131" t="s">
        <v>793</v>
      </c>
      <c r="N739" s="131" t="s">
        <v>2441</v>
      </c>
      <c r="O739" s="131"/>
      <c r="P739" s="130"/>
      <c r="Q739" s="134"/>
      <c r="R739" s="131">
        <f>YEAR(Tabla1[[#This Row],[Fecha Real EO]])</f>
        <v>1900</v>
      </c>
    </row>
    <row r="740" spans="2:18" ht="15.6">
      <c r="B740" s="130">
        <v>43482</v>
      </c>
      <c r="C740" s="131" t="s">
        <v>36</v>
      </c>
      <c r="D740" s="131" t="s">
        <v>358</v>
      </c>
      <c r="E740" s="132" t="s">
        <v>185</v>
      </c>
      <c r="F740" s="131">
        <v>1004</v>
      </c>
      <c r="G740" s="135" t="s">
        <v>357</v>
      </c>
      <c r="H740" s="131" t="s">
        <v>750</v>
      </c>
      <c r="I740" s="131" t="s">
        <v>1238</v>
      </c>
      <c r="J740" s="131" t="s">
        <v>720</v>
      </c>
      <c r="K740" s="131" t="s">
        <v>87</v>
      </c>
      <c r="L740" s="131" t="s">
        <v>852</v>
      </c>
      <c r="M740" s="130">
        <v>44286</v>
      </c>
      <c r="N740" s="130">
        <v>44304</v>
      </c>
      <c r="O740" s="130">
        <v>44803</v>
      </c>
      <c r="P740" s="130"/>
      <c r="Q740" s="134"/>
      <c r="R740" s="131">
        <f>YEAR(Tabla1[[#This Row],[Fecha Real EO]])</f>
        <v>1900</v>
      </c>
    </row>
    <row r="741" spans="2:18" ht="15.6">
      <c r="B741" s="130">
        <v>43482</v>
      </c>
      <c r="C741" s="131" t="s">
        <v>743</v>
      </c>
      <c r="D741" s="131" t="s">
        <v>2442</v>
      </c>
      <c r="E741" s="132" t="s">
        <v>95</v>
      </c>
      <c r="F741" s="131">
        <v>1005</v>
      </c>
      <c r="G741" s="135" t="s">
        <v>2443</v>
      </c>
      <c r="H741" s="131" t="s">
        <v>757</v>
      </c>
      <c r="I741" s="131" t="s">
        <v>762</v>
      </c>
      <c r="J741" s="131"/>
      <c r="K741" s="131" t="s">
        <v>68</v>
      </c>
      <c r="L741" s="131" t="s">
        <v>747</v>
      </c>
      <c r="M741" s="131" t="s">
        <v>763</v>
      </c>
      <c r="N741" s="131" t="s">
        <v>2000</v>
      </c>
      <c r="O741" s="131"/>
      <c r="P741" s="130" t="s">
        <v>1675</v>
      </c>
      <c r="Q741" s="134">
        <v>43672</v>
      </c>
      <c r="R741" s="131" t="e">
        <f>YEAR(Tabla1[[#This Row],[Fecha Real EO]])</f>
        <v>#VALUE!</v>
      </c>
    </row>
    <row r="742" spans="2:18" ht="15.6">
      <c r="B742" s="130">
        <v>43712</v>
      </c>
      <c r="C742" s="131" t="s">
        <v>448</v>
      </c>
      <c r="D742" s="131" t="s">
        <v>2444</v>
      </c>
      <c r="E742" s="132" t="s">
        <v>2445</v>
      </c>
      <c r="F742" s="131">
        <v>1006</v>
      </c>
      <c r="G742" s="135" t="s">
        <v>2446</v>
      </c>
      <c r="H742" s="131" t="s">
        <v>877</v>
      </c>
      <c r="I742" s="131" t="s">
        <v>741</v>
      </c>
      <c r="J742" s="131" t="s">
        <v>840</v>
      </c>
      <c r="K742" s="131" t="s">
        <v>78</v>
      </c>
      <c r="L742" s="131" t="s">
        <v>747</v>
      </c>
      <c r="M742" s="131"/>
      <c r="N742" s="131"/>
      <c r="O742" s="131"/>
      <c r="P742" s="130">
        <v>43762</v>
      </c>
      <c r="Q742" s="134">
        <v>43781</v>
      </c>
      <c r="R742" s="131">
        <f>YEAR(Tabla1[[#This Row],[Fecha Real EO]])</f>
        <v>2019</v>
      </c>
    </row>
    <row r="743" spans="2:18" ht="15.6">
      <c r="B743" s="130">
        <v>43486</v>
      </c>
      <c r="C743" s="131" t="s">
        <v>743</v>
      </c>
      <c r="D743" s="131" t="s">
        <v>2447</v>
      </c>
      <c r="E743" s="132" t="s">
        <v>110</v>
      </c>
      <c r="F743" s="131">
        <v>1008</v>
      </c>
      <c r="G743" s="135" t="s">
        <v>2448</v>
      </c>
      <c r="H743" s="131" t="s">
        <v>757</v>
      </c>
      <c r="I743" s="131" t="s">
        <v>1092</v>
      </c>
      <c r="J743" s="131"/>
      <c r="K743" s="131" t="s">
        <v>78</v>
      </c>
      <c r="L743" s="131" t="s">
        <v>747</v>
      </c>
      <c r="M743" s="131" t="s">
        <v>848</v>
      </c>
      <c r="N743" s="131" t="s">
        <v>2449</v>
      </c>
      <c r="O743" s="131"/>
      <c r="P743" s="130" t="s">
        <v>1675</v>
      </c>
      <c r="Q743" s="134">
        <v>44027</v>
      </c>
      <c r="R743" s="131" t="e">
        <f>YEAR(Tabla1[[#This Row],[Fecha Real EO]])</f>
        <v>#VALUE!</v>
      </c>
    </row>
    <row r="744" spans="2:18" ht="15.6">
      <c r="B744" s="130">
        <v>43486</v>
      </c>
      <c r="C744" s="131" t="s">
        <v>60</v>
      </c>
      <c r="D744" s="131" t="s">
        <v>2450</v>
      </c>
      <c r="E744" s="132" t="s">
        <v>95</v>
      </c>
      <c r="F744" s="131">
        <v>1009</v>
      </c>
      <c r="G744" s="135" t="s">
        <v>2451</v>
      </c>
      <c r="H744" s="131" t="s">
        <v>750</v>
      </c>
      <c r="I744" s="131" t="s">
        <v>878</v>
      </c>
      <c r="J744" s="131" t="s">
        <v>751</v>
      </c>
      <c r="K744" s="131" t="s">
        <v>439</v>
      </c>
      <c r="L744" s="131" t="s">
        <v>747</v>
      </c>
      <c r="M744" s="131"/>
      <c r="N744" s="131" t="s">
        <v>2169</v>
      </c>
      <c r="O744" s="131" t="s">
        <v>2452</v>
      </c>
      <c r="P744" s="130">
        <v>44089</v>
      </c>
      <c r="Q744" s="134">
        <v>44118</v>
      </c>
      <c r="R744" s="131">
        <f>YEAR(Tabla1[[#This Row],[Fecha Real EO]])</f>
        <v>2020</v>
      </c>
    </row>
    <row r="745" spans="2:18" ht="15.6">
      <c r="B745" s="130">
        <v>43489</v>
      </c>
      <c r="C745" s="131" t="s">
        <v>743</v>
      </c>
      <c r="D745" s="131" t="s">
        <v>2453</v>
      </c>
      <c r="E745" s="132" t="s">
        <v>206</v>
      </c>
      <c r="F745" s="131">
        <v>1012</v>
      </c>
      <c r="G745" s="135" t="s">
        <v>2454</v>
      </c>
      <c r="H745" s="131"/>
      <c r="I745" s="131" t="s">
        <v>751</v>
      </c>
      <c r="J745" s="131"/>
      <c r="K745" s="131"/>
      <c r="L745" s="131" t="s">
        <v>747</v>
      </c>
      <c r="M745" s="131"/>
      <c r="N745" s="131"/>
      <c r="O745" s="131"/>
      <c r="P745" s="130"/>
      <c r="Q745" s="134">
        <v>44348</v>
      </c>
      <c r="R745" s="131">
        <f>YEAR(Tabla1[[#This Row],[Fecha Real EO]])</f>
        <v>1900</v>
      </c>
    </row>
    <row r="746" spans="2:18" ht="15.6">
      <c r="B746" s="130">
        <v>43489</v>
      </c>
      <c r="C746" s="131" t="s">
        <v>448</v>
      </c>
      <c r="D746" s="131" t="s">
        <v>2455</v>
      </c>
      <c r="E746" s="132" t="s">
        <v>2456</v>
      </c>
      <c r="F746" s="131">
        <v>1013</v>
      </c>
      <c r="G746" s="135" t="s">
        <v>2457</v>
      </c>
      <c r="H746" s="131" t="s">
        <v>877</v>
      </c>
      <c r="I746" s="131" t="s">
        <v>741</v>
      </c>
      <c r="J746" s="131" t="s">
        <v>840</v>
      </c>
      <c r="K746" s="131" t="s">
        <v>63</v>
      </c>
      <c r="L746" s="131" t="s">
        <v>747</v>
      </c>
      <c r="M746" s="131"/>
      <c r="N746" s="131"/>
      <c r="O746" s="131"/>
      <c r="P746" s="130">
        <v>43830</v>
      </c>
      <c r="Q746" s="134">
        <v>43857</v>
      </c>
      <c r="R746" s="131">
        <f>YEAR(Tabla1[[#This Row],[Fecha Real EO]])</f>
        <v>2019</v>
      </c>
    </row>
    <row r="747" spans="2:18" ht="15.6">
      <c r="B747" s="130">
        <v>43783</v>
      </c>
      <c r="C747" s="131" t="s">
        <v>448</v>
      </c>
      <c r="D747" s="131" t="s">
        <v>2458</v>
      </c>
      <c r="E747" s="132" t="s">
        <v>2459</v>
      </c>
      <c r="F747" s="131">
        <v>1014</v>
      </c>
      <c r="G747" s="135" t="s">
        <v>2460</v>
      </c>
      <c r="H747" s="131" t="s">
        <v>877</v>
      </c>
      <c r="I747" s="131" t="s">
        <v>741</v>
      </c>
      <c r="J747" s="131" t="s">
        <v>840</v>
      </c>
      <c r="K747" s="131" t="s">
        <v>63</v>
      </c>
      <c r="L747" s="131" t="s">
        <v>747</v>
      </c>
      <c r="M747" s="131"/>
      <c r="N747" s="131"/>
      <c r="O747" s="131"/>
      <c r="P747" s="130">
        <v>43958</v>
      </c>
      <c r="Q747" s="134">
        <v>43965</v>
      </c>
      <c r="R747" s="131">
        <f>YEAR(Tabla1[[#This Row],[Fecha Real EO]])</f>
        <v>2020</v>
      </c>
    </row>
    <row r="748" spans="2:18" ht="15.6">
      <c r="B748" s="130">
        <v>43496</v>
      </c>
      <c r="C748" s="131" t="s">
        <v>743</v>
      </c>
      <c r="D748" s="131" t="s">
        <v>2461</v>
      </c>
      <c r="E748" s="132" t="s">
        <v>72</v>
      </c>
      <c r="F748" s="131">
        <v>1018</v>
      </c>
      <c r="G748" s="135" t="s">
        <v>2462</v>
      </c>
      <c r="H748" s="131" t="s">
        <v>750</v>
      </c>
      <c r="I748" s="131" t="s">
        <v>762</v>
      </c>
      <c r="J748" s="131"/>
      <c r="K748" s="131" t="s">
        <v>123</v>
      </c>
      <c r="L748" s="131" t="s">
        <v>747</v>
      </c>
      <c r="M748" s="131" t="s">
        <v>2463</v>
      </c>
      <c r="N748" s="131" t="s">
        <v>2463</v>
      </c>
      <c r="O748" s="131"/>
      <c r="P748" s="130" t="s">
        <v>1675</v>
      </c>
      <c r="Q748" s="134">
        <v>44096</v>
      </c>
      <c r="R748" s="131" t="e">
        <f>YEAR(Tabla1[[#This Row],[Fecha Real EO]])</f>
        <v>#VALUE!</v>
      </c>
    </row>
    <row r="749" spans="2:18" ht="15.6">
      <c r="B749" s="130">
        <v>43496</v>
      </c>
      <c r="C749" s="131" t="s">
        <v>743</v>
      </c>
      <c r="D749" s="131" t="s">
        <v>2464</v>
      </c>
      <c r="E749" s="132" t="s">
        <v>95</v>
      </c>
      <c r="F749" s="131">
        <v>1019</v>
      </c>
      <c r="G749" s="135" t="s">
        <v>2465</v>
      </c>
      <c r="H749" s="131" t="s">
        <v>757</v>
      </c>
      <c r="I749" s="131" t="s">
        <v>171</v>
      </c>
      <c r="J749" s="131"/>
      <c r="K749" s="131" t="s">
        <v>63</v>
      </c>
      <c r="L749" s="131" t="s">
        <v>747</v>
      </c>
      <c r="M749" s="131" t="s">
        <v>1671</v>
      </c>
      <c r="N749" s="131" t="s">
        <v>998</v>
      </c>
      <c r="O749" s="131"/>
      <c r="P749" s="130" t="s">
        <v>1675</v>
      </c>
      <c r="Q749" s="134">
        <v>44056</v>
      </c>
      <c r="R749" s="131" t="e">
        <f>YEAR(Tabla1[[#This Row],[Fecha Real EO]])</f>
        <v>#VALUE!</v>
      </c>
    </row>
    <row r="750" spans="2:18" ht="15.6">
      <c r="B750" s="130">
        <v>43479</v>
      </c>
      <c r="C750" s="131" t="s">
        <v>743</v>
      </c>
      <c r="D750" s="131" t="s">
        <v>2466</v>
      </c>
      <c r="E750" s="132" t="s">
        <v>2467</v>
      </c>
      <c r="F750" s="131">
        <v>1020</v>
      </c>
      <c r="G750" s="135" t="s">
        <v>2468</v>
      </c>
      <c r="H750" s="131"/>
      <c r="I750" s="131" t="s">
        <v>840</v>
      </c>
      <c r="J750" s="131"/>
      <c r="K750" s="131"/>
      <c r="L750" s="131" t="s">
        <v>747</v>
      </c>
      <c r="M750" s="131"/>
      <c r="N750" s="131"/>
      <c r="O750" s="131"/>
      <c r="P750" s="130"/>
      <c r="Q750" s="134">
        <v>44348</v>
      </c>
      <c r="R750" s="131">
        <f>YEAR(Tabla1[[#This Row],[Fecha Real EO]])</f>
        <v>1900</v>
      </c>
    </row>
    <row r="751" spans="2:18" ht="15.6">
      <c r="B751" s="130">
        <v>43497</v>
      </c>
      <c r="C751" s="131" t="s">
        <v>743</v>
      </c>
      <c r="D751" s="131" t="s">
        <v>2469</v>
      </c>
      <c r="E751" s="132" t="s">
        <v>95</v>
      </c>
      <c r="F751" s="131">
        <v>1021</v>
      </c>
      <c r="G751" s="135" t="s">
        <v>2470</v>
      </c>
      <c r="H751" s="131"/>
      <c r="I751" s="131" t="s">
        <v>762</v>
      </c>
      <c r="J751" s="131"/>
      <c r="K751" s="131"/>
      <c r="L751" s="131" t="s">
        <v>747</v>
      </c>
      <c r="M751" s="131"/>
      <c r="N751" s="131"/>
      <c r="O751" s="131"/>
      <c r="P751" s="130" t="s">
        <v>1675</v>
      </c>
      <c r="Q751" s="134">
        <v>43675</v>
      </c>
      <c r="R751" s="131" t="e">
        <f>YEAR(Tabla1[[#This Row],[Fecha Real EO]])</f>
        <v>#VALUE!</v>
      </c>
    </row>
    <row r="752" spans="2:18" ht="15.6">
      <c r="B752" s="130">
        <v>43497</v>
      </c>
      <c r="C752" s="131" t="s">
        <v>36</v>
      </c>
      <c r="D752" s="131" t="s">
        <v>111</v>
      </c>
      <c r="E752" s="132" t="s">
        <v>401</v>
      </c>
      <c r="F752" s="131">
        <v>1022</v>
      </c>
      <c r="G752" s="135" t="s">
        <v>2471</v>
      </c>
      <c r="H752" s="131" t="s">
        <v>757</v>
      </c>
      <c r="I752" s="131" t="s">
        <v>175</v>
      </c>
      <c r="J752" s="131" t="s">
        <v>113</v>
      </c>
      <c r="K752" s="131" t="s">
        <v>39</v>
      </c>
      <c r="L752" s="131" t="s">
        <v>852</v>
      </c>
      <c r="M752" s="131" t="s">
        <v>933</v>
      </c>
      <c r="N752" s="131"/>
      <c r="O752" s="131" t="s">
        <v>864</v>
      </c>
      <c r="P752" s="130"/>
      <c r="Q752" s="134"/>
      <c r="R752" s="131">
        <f>YEAR(Tabla1[[#This Row],[Fecha Real EO]])</f>
        <v>1900</v>
      </c>
    </row>
    <row r="753" spans="2:18" ht="15.6">
      <c r="B753" s="130">
        <v>43500</v>
      </c>
      <c r="C753" s="131" t="s">
        <v>36</v>
      </c>
      <c r="D753" s="131" t="s">
        <v>2472</v>
      </c>
      <c r="E753" s="132" t="s">
        <v>106</v>
      </c>
      <c r="F753" s="131">
        <v>1023</v>
      </c>
      <c r="G753" s="135" t="s">
        <v>2473</v>
      </c>
      <c r="H753" s="131" t="s">
        <v>757</v>
      </c>
      <c r="I753" s="131" t="s">
        <v>751</v>
      </c>
      <c r="J753" s="131" t="s">
        <v>840</v>
      </c>
      <c r="K753" s="131" t="s">
        <v>107</v>
      </c>
      <c r="L753" s="131" t="s">
        <v>747</v>
      </c>
      <c r="M753" s="131"/>
      <c r="N753" s="131" t="s">
        <v>2474</v>
      </c>
      <c r="O753" s="131" t="s">
        <v>841</v>
      </c>
      <c r="P753" s="130">
        <v>44279</v>
      </c>
      <c r="Q753" s="134">
        <v>44301</v>
      </c>
      <c r="R753" s="131">
        <f>YEAR(Tabla1[[#This Row],[Fecha Real EO]])</f>
        <v>2021</v>
      </c>
    </row>
    <row r="754" spans="2:18" ht="15.6">
      <c r="B754" s="130">
        <v>43502</v>
      </c>
      <c r="C754" s="131" t="s">
        <v>743</v>
      </c>
      <c r="D754" s="131" t="s">
        <v>2475</v>
      </c>
      <c r="E754" s="132" t="s">
        <v>2476</v>
      </c>
      <c r="F754" s="131">
        <v>1024</v>
      </c>
      <c r="G754" s="135" t="s">
        <v>2477</v>
      </c>
      <c r="H754" s="131" t="s">
        <v>757</v>
      </c>
      <c r="I754" s="131" t="s">
        <v>1238</v>
      </c>
      <c r="J754" s="131" t="s">
        <v>720</v>
      </c>
      <c r="K754" s="131" t="s">
        <v>107</v>
      </c>
      <c r="L754" s="131" t="s">
        <v>852</v>
      </c>
      <c r="M754" s="131" t="s">
        <v>2478</v>
      </c>
      <c r="N754" s="131"/>
      <c r="O754" s="131"/>
      <c r="P754" s="130"/>
      <c r="Q754" s="134"/>
      <c r="R754" s="131">
        <f>YEAR(Tabla1[[#This Row],[Fecha Real EO]])</f>
        <v>1900</v>
      </c>
    </row>
    <row r="755" spans="2:18" ht="15.6">
      <c r="B755" s="130">
        <v>43503</v>
      </c>
      <c r="C755" s="131" t="s">
        <v>743</v>
      </c>
      <c r="D755" s="131" t="s">
        <v>2479</v>
      </c>
      <c r="E755" s="132" t="s">
        <v>2040</v>
      </c>
      <c r="F755" s="131">
        <v>1025</v>
      </c>
      <c r="G755" s="135" t="s">
        <v>2480</v>
      </c>
      <c r="H755" s="131" t="s">
        <v>750</v>
      </c>
      <c r="I755" s="131" t="s">
        <v>801</v>
      </c>
      <c r="J755" s="131"/>
      <c r="K755" s="131" t="s">
        <v>82</v>
      </c>
      <c r="L755" s="131" t="s">
        <v>747</v>
      </c>
      <c r="M755" s="131" t="s">
        <v>1491</v>
      </c>
      <c r="N755" s="131"/>
      <c r="O755" s="131"/>
      <c r="P755" s="130"/>
      <c r="Q755" s="134"/>
      <c r="R755" s="131">
        <f>YEAR(Tabla1[[#This Row],[Fecha Real EO]])</f>
        <v>1900</v>
      </c>
    </row>
    <row r="756" spans="2:18" ht="15.6">
      <c r="B756" s="130">
        <v>43503</v>
      </c>
      <c r="C756" s="131" t="s">
        <v>448</v>
      </c>
      <c r="D756" s="131" t="s">
        <v>2481</v>
      </c>
      <c r="E756" s="132" t="s">
        <v>472</v>
      </c>
      <c r="F756" s="131">
        <v>1026</v>
      </c>
      <c r="G756" s="135" t="s">
        <v>473</v>
      </c>
      <c r="H756" s="131"/>
      <c r="I756" s="131" t="s">
        <v>632</v>
      </c>
      <c r="J756" s="131" t="s">
        <v>840</v>
      </c>
      <c r="K756" s="131"/>
      <c r="L756" s="136" t="s">
        <v>742</v>
      </c>
      <c r="M756" s="136"/>
      <c r="N756" s="136"/>
      <c r="O756" s="136"/>
      <c r="P756" s="130"/>
      <c r="Q756" s="134"/>
      <c r="R756" s="131">
        <f>YEAR(Tabla1[[#This Row],[Fecha Real EO]])</f>
        <v>1900</v>
      </c>
    </row>
    <row r="757" spans="2:18" ht="15.6">
      <c r="B757" s="130">
        <v>43503</v>
      </c>
      <c r="C757" s="131" t="s">
        <v>448</v>
      </c>
      <c r="D757" s="131" t="s">
        <v>2482</v>
      </c>
      <c r="E757" s="132" t="s">
        <v>2483</v>
      </c>
      <c r="F757" s="131">
        <v>1027</v>
      </c>
      <c r="G757" s="135" t="s">
        <v>2484</v>
      </c>
      <c r="H757" s="131"/>
      <c r="I757" s="131" t="s">
        <v>741</v>
      </c>
      <c r="J757" s="131"/>
      <c r="K757" s="131"/>
      <c r="L757" s="131" t="s">
        <v>742</v>
      </c>
      <c r="M757" s="131"/>
      <c r="N757" s="131"/>
      <c r="O757" s="131"/>
      <c r="P757" s="130"/>
      <c r="Q757" s="134"/>
      <c r="R757" s="131">
        <f>YEAR(Tabla1[[#This Row],[Fecha Real EO]])</f>
        <v>1900</v>
      </c>
    </row>
    <row r="758" spans="2:18" ht="15.6">
      <c r="B758" s="130">
        <v>43503</v>
      </c>
      <c r="C758" s="131" t="s">
        <v>448</v>
      </c>
      <c r="D758" s="131" t="s">
        <v>2485</v>
      </c>
      <c r="E758" s="132" t="s">
        <v>2486</v>
      </c>
      <c r="F758" s="131">
        <v>1028</v>
      </c>
      <c r="G758" s="135" t="s">
        <v>2487</v>
      </c>
      <c r="H758" s="131"/>
      <c r="I758" s="131" t="s">
        <v>741</v>
      </c>
      <c r="J758" s="131"/>
      <c r="K758" s="131"/>
      <c r="L758" s="131" t="s">
        <v>742</v>
      </c>
      <c r="M758" s="131"/>
      <c r="N758" s="131"/>
      <c r="O758" s="131"/>
      <c r="P758" s="130"/>
      <c r="Q758" s="134"/>
      <c r="R758" s="131">
        <f>YEAR(Tabla1[[#This Row],[Fecha Real EO]])</f>
        <v>1900</v>
      </c>
    </row>
    <row r="759" spans="2:18" ht="15.6">
      <c r="B759" s="130">
        <v>43916</v>
      </c>
      <c r="C759" s="131" t="s">
        <v>448</v>
      </c>
      <c r="D759" s="131" t="s">
        <v>2488</v>
      </c>
      <c r="E759" s="132" t="s">
        <v>2489</v>
      </c>
      <c r="F759" s="131">
        <v>1030</v>
      </c>
      <c r="G759" s="135" t="s">
        <v>2490</v>
      </c>
      <c r="H759" s="131" t="s">
        <v>877</v>
      </c>
      <c r="I759" s="131" t="s">
        <v>741</v>
      </c>
      <c r="J759" s="131" t="s">
        <v>751</v>
      </c>
      <c r="K759" s="131" t="s">
        <v>101</v>
      </c>
      <c r="L759" s="131" t="s">
        <v>747</v>
      </c>
      <c r="M759" s="131"/>
      <c r="N759" s="131"/>
      <c r="O759" s="131"/>
      <c r="P759" s="130">
        <v>44215</v>
      </c>
      <c r="Q759" s="134">
        <v>44246</v>
      </c>
      <c r="R759" s="131">
        <f>YEAR(Tabla1[[#This Row],[Fecha Real EO]])</f>
        <v>2021</v>
      </c>
    </row>
    <row r="760" spans="2:18" ht="15.6">
      <c r="B760" s="130">
        <v>43916</v>
      </c>
      <c r="C760" s="131" t="s">
        <v>448</v>
      </c>
      <c r="D760" s="131" t="s">
        <v>2491</v>
      </c>
      <c r="E760" s="132" t="s">
        <v>2492</v>
      </c>
      <c r="F760" s="131">
        <v>1031</v>
      </c>
      <c r="G760" s="135" t="s">
        <v>2493</v>
      </c>
      <c r="H760" s="131" t="s">
        <v>877</v>
      </c>
      <c r="I760" s="131" t="s">
        <v>741</v>
      </c>
      <c r="J760" s="131" t="s">
        <v>751</v>
      </c>
      <c r="K760" s="131" t="s">
        <v>101</v>
      </c>
      <c r="L760" s="131" t="s">
        <v>747</v>
      </c>
      <c r="M760" s="131"/>
      <c r="N760" s="131"/>
      <c r="O760" s="131"/>
      <c r="P760" s="130">
        <v>44023</v>
      </c>
      <c r="Q760" s="134">
        <v>44041</v>
      </c>
      <c r="R760" s="131">
        <f>YEAR(Tabla1[[#This Row],[Fecha Real EO]])</f>
        <v>2020</v>
      </c>
    </row>
    <row r="761" spans="2:18" ht="15.6">
      <c r="B761" s="130">
        <v>43508</v>
      </c>
      <c r="C761" s="131" t="s">
        <v>743</v>
      </c>
      <c r="D761" s="131" t="s">
        <v>2494</v>
      </c>
      <c r="E761" s="132" t="s">
        <v>206</v>
      </c>
      <c r="F761" s="131">
        <v>1032</v>
      </c>
      <c r="G761" s="135" t="s">
        <v>2495</v>
      </c>
      <c r="H761" s="131" t="s">
        <v>757</v>
      </c>
      <c r="I761" s="131" t="s">
        <v>762</v>
      </c>
      <c r="J761" s="131" t="s">
        <v>751</v>
      </c>
      <c r="K761" s="12" t="s">
        <v>165</v>
      </c>
      <c r="L761" s="131" t="s">
        <v>747</v>
      </c>
      <c r="M761" s="131" t="s">
        <v>2496</v>
      </c>
      <c r="N761" s="131" t="s">
        <v>2497</v>
      </c>
      <c r="O761" s="131"/>
      <c r="P761" s="130" t="s">
        <v>1675</v>
      </c>
      <c r="Q761" s="134">
        <v>43703</v>
      </c>
      <c r="R761" s="131" t="e">
        <f>YEAR(Tabla1[[#This Row],[Fecha Real EO]])</f>
        <v>#VALUE!</v>
      </c>
    </row>
    <row r="762" spans="2:18" ht="15.6">
      <c r="B762" s="130">
        <v>43509</v>
      </c>
      <c r="C762" s="131" t="s">
        <v>743</v>
      </c>
      <c r="D762" s="131" t="s">
        <v>2498</v>
      </c>
      <c r="E762" s="132" t="s">
        <v>95</v>
      </c>
      <c r="F762" s="131">
        <v>1033</v>
      </c>
      <c r="G762" s="135" t="s">
        <v>2499</v>
      </c>
      <c r="H762" s="131" t="s">
        <v>750</v>
      </c>
      <c r="I762" s="131" t="s">
        <v>801</v>
      </c>
      <c r="J762" s="131" t="s">
        <v>175</v>
      </c>
      <c r="K762" s="131" t="s">
        <v>101</v>
      </c>
      <c r="L762" s="131" t="s">
        <v>747</v>
      </c>
      <c r="M762" s="131" t="s">
        <v>1429</v>
      </c>
      <c r="N762" s="131" t="s">
        <v>2500</v>
      </c>
      <c r="O762" s="131"/>
      <c r="P762" s="130"/>
      <c r="Q762" s="134"/>
      <c r="R762" s="131">
        <f>YEAR(Tabla1[[#This Row],[Fecha Real EO]])</f>
        <v>1900</v>
      </c>
    </row>
    <row r="763" spans="2:18" ht="15.6">
      <c r="B763" s="130">
        <v>43510</v>
      </c>
      <c r="C763" s="131" t="s">
        <v>743</v>
      </c>
      <c r="D763" s="131" t="s">
        <v>2501</v>
      </c>
      <c r="E763" s="132" t="s">
        <v>95</v>
      </c>
      <c r="F763" s="131">
        <v>1035</v>
      </c>
      <c r="G763" s="135" t="s">
        <v>2502</v>
      </c>
      <c r="H763" s="131" t="s">
        <v>750</v>
      </c>
      <c r="I763" s="131" t="s">
        <v>762</v>
      </c>
      <c r="J763" s="131" t="s">
        <v>175</v>
      </c>
      <c r="K763" s="131" t="s">
        <v>107</v>
      </c>
      <c r="L763" s="131" t="s">
        <v>747</v>
      </c>
      <c r="M763" s="131" t="s">
        <v>2503</v>
      </c>
      <c r="N763" s="131" t="s">
        <v>2250</v>
      </c>
      <c r="O763" s="131"/>
      <c r="P763" s="130" t="s">
        <v>1675</v>
      </c>
      <c r="Q763" s="134">
        <v>43733</v>
      </c>
      <c r="R763" s="131" t="e">
        <f>YEAR(Tabla1[[#This Row],[Fecha Real EO]])</f>
        <v>#VALUE!</v>
      </c>
    </row>
    <row r="764" spans="2:18" ht="15.6">
      <c r="B764" s="130">
        <v>43517</v>
      </c>
      <c r="C764" s="131" t="s">
        <v>743</v>
      </c>
      <c r="D764" s="131" t="s">
        <v>2504</v>
      </c>
      <c r="E764" s="132" t="s">
        <v>85</v>
      </c>
      <c r="F764" s="131">
        <v>1036</v>
      </c>
      <c r="G764" s="135" t="s">
        <v>2505</v>
      </c>
      <c r="H764" s="131" t="s">
        <v>757</v>
      </c>
      <c r="I764" s="131" t="s">
        <v>801</v>
      </c>
      <c r="J764" s="131" t="s">
        <v>840</v>
      </c>
      <c r="K764" s="131" t="s">
        <v>87</v>
      </c>
      <c r="L764" s="131" t="s">
        <v>747</v>
      </c>
      <c r="M764" s="131" t="s">
        <v>2506</v>
      </c>
      <c r="N764" s="131"/>
      <c r="O764" s="131"/>
      <c r="P764" s="130"/>
      <c r="Q764" s="134"/>
      <c r="R764" s="131">
        <f>YEAR(Tabla1[[#This Row],[Fecha Real EO]])</f>
        <v>1900</v>
      </c>
    </row>
    <row r="765" spans="2:18" ht="15.6">
      <c r="B765" s="130">
        <v>43484</v>
      </c>
      <c r="C765" s="131" t="s">
        <v>448</v>
      </c>
      <c r="D765" s="131" t="s">
        <v>2507</v>
      </c>
      <c r="E765" s="132" t="s">
        <v>716</v>
      </c>
      <c r="F765" s="131">
        <v>1037</v>
      </c>
      <c r="G765" s="135" t="s">
        <v>2508</v>
      </c>
      <c r="H765" s="131" t="s">
        <v>1191</v>
      </c>
      <c r="I765" s="131" t="s">
        <v>741</v>
      </c>
      <c r="J765" s="131" t="s">
        <v>840</v>
      </c>
      <c r="K765" s="131" t="s">
        <v>123</v>
      </c>
      <c r="L765" s="131" t="s">
        <v>747</v>
      </c>
      <c r="M765" s="131"/>
      <c r="N765" s="131"/>
      <c r="O765" s="131"/>
      <c r="P765" s="130">
        <v>43643</v>
      </c>
      <c r="Q765" s="134">
        <v>43647</v>
      </c>
      <c r="R765" s="131">
        <f>YEAR(Tabla1[[#This Row],[Fecha Real EO]])</f>
        <v>2019</v>
      </c>
    </row>
    <row r="766" spans="2:18" ht="15.6">
      <c r="B766" s="130">
        <v>43857</v>
      </c>
      <c r="C766" s="131" t="s">
        <v>60</v>
      </c>
      <c r="D766" s="131" t="s">
        <v>476</v>
      </c>
      <c r="E766" s="132" t="s">
        <v>475</v>
      </c>
      <c r="F766" s="131">
        <v>1038</v>
      </c>
      <c r="G766" s="135" t="s">
        <v>2509</v>
      </c>
      <c r="H766" s="131" t="s">
        <v>822</v>
      </c>
      <c r="I766" s="131" t="s">
        <v>175</v>
      </c>
      <c r="J766" s="131" t="s">
        <v>242</v>
      </c>
      <c r="K766" s="131" t="s">
        <v>123</v>
      </c>
      <c r="L766" s="131" t="s">
        <v>852</v>
      </c>
      <c r="M766" s="131" t="s">
        <v>1008</v>
      </c>
      <c r="N766" s="131" t="s">
        <v>2510</v>
      </c>
      <c r="O766" s="131" t="s">
        <v>1271</v>
      </c>
      <c r="P766" s="130"/>
      <c r="Q766" s="134"/>
      <c r="R766" s="131">
        <f>YEAR(Tabla1[[#This Row],[Fecha Real EO]])</f>
        <v>1900</v>
      </c>
    </row>
    <row r="767" spans="2:18" ht="15.6">
      <c r="B767" s="130">
        <v>43517</v>
      </c>
      <c r="C767" s="131" t="s">
        <v>743</v>
      </c>
      <c r="D767" s="131" t="s">
        <v>2511</v>
      </c>
      <c r="E767" s="132" t="s">
        <v>85</v>
      </c>
      <c r="F767" s="131">
        <v>1039</v>
      </c>
      <c r="G767" s="135" t="s">
        <v>2512</v>
      </c>
      <c r="H767" s="131" t="s">
        <v>757</v>
      </c>
      <c r="I767" s="131" t="s">
        <v>762</v>
      </c>
      <c r="J767" s="131" t="s">
        <v>840</v>
      </c>
      <c r="K767" s="131" t="s">
        <v>87</v>
      </c>
      <c r="L767" s="131" t="s">
        <v>747</v>
      </c>
      <c r="M767" s="131" t="s">
        <v>2496</v>
      </c>
      <c r="N767" s="131" t="s">
        <v>2436</v>
      </c>
      <c r="O767" s="131"/>
      <c r="P767" s="130" t="s">
        <v>1675</v>
      </c>
      <c r="Q767" s="134">
        <v>43704</v>
      </c>
      <c r="R767" s="131" t="e">
        <f>YEAR(Tabla1[[#This Row],[Fecha Real EO]])</f>
        <v>#VALUE!</v>
      </c>
    </row>
    <row r="768" spans="2:18" ht="15.6">
      <c r="B768" s="130">
        <v>43517</v>
      </c>
      <c r="C768" s="131" t="s">
        <v>743</v>
      </c>
      <c r="D768" s="131" t="s">
        <v>2513</v>
      </c>
      <c r="E768" s="132" t="s">
        <v>85</v>
      </c>
      <c r="F768" s="131">
        <v>1040</v>
      </c>
      <c r="G768" s="135" t="s">
        <v>2514</v>
      </c>
      <c r="H768" s="131" t="s">
        <v>757</v>
      </c>
      <c r="I768" s="131" t="s">
        <v>801</v>
      </c>
      <c r="J768" s="131" t="s">
        <v>840</v>
      </c>
      <c r="K768" s="131" t="s">
        <v>87</v>
      </c>
      <c r="L768" s="131" t="s">
        <v>747</v>
      </c>
      <c r="M768" s="131" t="s">
        <v>2506</v>
      </c>
      <c r="N768" s="131" t="s">
        <v>2515</v>
      </c>
      <c r="O768" s="131"/>
      <c r="P768" s="130"/>
      <c r="Q768" s="134"/>
      <c r="R768" s="131">
        <f>YEAR(Tabla1[[#This Row],[Fecha Real EO]])</f>
        <v>1900</v>
      </c>
    </row>
    <row r="769" spans="2:18" ht="15.6">
      <c r="B769" s="130">
        <v>43719</v>
      </c>
      <c r="C769" s="131" t="s">
        <v>448</v>
      </c>
      <c r="D769" s="131" t="s">
        <v>2516</v>
      </c>
      <c r="E769" s="132" t="s">
        <v>2517</v>
      </c>
      <c r="F769" s="131">
        <v>1041</v>
      </c>
      <c r="G769" s="135" t="s">
        <v>2518</v>
      </c>
      <c r="H769" s="131" t="s">
        <v>877</v>
      </c>
      <c r="I769" s="131" t="s">
        <v>741</v>
      </c>
      <c r="J769" s="131" t="s">
        <v>840</v>
      </c>
      <c r="K769" s="131" t="s">
        <v>719</v>
      </c>
      <c r="L769" s="131" t="s">
        <v>747</v>
      </c>
      <c r="M769" s="131"/>
      <c r="N769" s="131"/>
      <c r="O769" s="131"/>
      <c r="P769" s="130">
        <v>43769</v>
      </c>
      <c r="Q769" s="134">
        <v>43857</v>
      </c>
      <c r="R769" s="131">
        <f>YEAR(Tabla1[[#This Row],[Fecha Real EO]])</f>
        <v>2019</v>
      </c>
    </row>
    <row r="770" spans="2:18" ht="15.6">
      <c r="B770" s="130">
        <v>237</v>
      </c>
      <c r="C770" s="131" t="s">
        <v>448</v>
      </c>
      <c r="D770" s="131" t="s">
        <v>2519</v>
      </c>
      <c r="E770" s="132" t="s">
        <v>2520</v>
      </c>
      <c r="F770" s="131">
        <v>1046</v>
      </c>
      <c r="G770" s="135" t="s">
        <v>2521</v>
      </c>
      <c r="H770" s="131"/>
      <c r="I770" s="131" t="s">
        <v>741</v>
      </c>
      <c r="J770" s="131"/>
      <c r="K770" s="131"/>
      <c r="L770" s="131" t="s">
        <v>742</v>
      </c>
      <c r="M770" s="131"/>
      <c r="N770" s="131"/>
      <c r="O770" s="131"/>
      <c r="P770" s="130"/>
      <c r="Q770" s="134"/>
      <c r="R770" s="131">
        <f>YEAR(Tabla1[[#This Row],[Fecha Real EO]])</f>
        <v>1900</v>
      </c>
    </row>
    <row r="771" spans="2:18" ht="15.6">
      <c r="B771" s="130">
        <v>238</v>
      </c>
      <c r="C771" s="131" t="s">
        <v>448</v>
      </c>
      <c r="D771" s="131" t="s">
        <v>2522</v>
      </c>
      <c r="E771" s="132" t="s">
        <v>2520</v>
      </c>
      <c r="F771" s="131">
        <v>1047</v>
      </c>
      <c r="G771" s="135" t="s">
        <v>2523</v>
      </c>
      <c r="H771" s="131"/>
      <c r="I771" s="131" t="s">
        <v>741</v>
      </c>
      <c r="J771" s="131"/>
      <c r="K771" s="131"/>
      <c r="L771" s="131" t="s">
        <v>742</v>
      </c>
      <c r="M771" s="131"/>
      <c r="N771" s="131"/>
      <c r="O771" s="131"/>
      <c r="P771" s="130"/>
      <c r="Q771" s="134"/>
      <c r="R771" s="131">
        <f>YEAR(Tabla1[[#This Row],[Fecha Real EO]])</f>
        <v>1900</v>
      </c>
    </row>
    <row r="772" spans="2:18" ht="15.6">
      <c r="B772" s="130">
        <v>43521</v>
      </c>
      <c r="C772" s="131" t="s">
        <v>743</v>
      </c>
      <c r="D772" s="131" t="s">
        <v>2524</v>
      </c>
      <c r="E772" s="132" t="s">
        <v>2525</v>
      </c>
      <c r="F772" s="131">
        <v>1048</v>
      </c>
      <c r="G772" s="135" t="s">
        <v>2526</v>
      </c>
      <c r="H772" s="131"/>
      <c r="I772" s="131" t="s">
        <v>762</v>
      </c>
      <c r="J772" s="131"/>
      <c r="K772" s="131"/>
      <c r="L772" s="131" t="s">
        <v>747</v>
      </c>
      <c r="M772" s="131"/>
      <c r="N772" s="131"/>
      <c r="O772" s="131"/>
      <c r="P772" s="130"/>
      <c r="Q772" s="134"/>
      <c r="R772" s="131">
        <f>YEAR(Tabla1[[#This Row],[Fecha Real EO]])</f>
        <v>1900</v>
      </c>
    </row>
    <row r="773" spans="2:18" ht="15.6">
      <c r="B773" s="130">
        <v>43525</v>
      </c>
      <c r="C773" s="131" t="s">
        <v>448</v>
      </c>
      <c r="D773" s="131" t="s">
        <v>2527</v>
      </c>
      <c r="E773" s="132" t="s">
        <v>2528</v>
      </c>
      <c r="F773" s="131">
        <v>1050</v>
      </c>
      <c r="G773" s="135" t="s">
        <v>2529</v>
      </c>
      <c r="H773" s="131"/>
      <c r="I773" s="131" t="s">
        <v>741</v>
      </c>
      <c r="J773" s="131"/>
      <c r="K773" s="131"/>
      <c r="L773" s="131" t="s">
        <v>742</v>
      </c>
      <c r="M773" s="131"/>
      <c r="N773" s="131"/>
      <c r="O773" s="131"/>
      <c r="P773" s="130"/>
      <c r="Q773" s="134"/>
      <c r="R773" s="131">
        <f>YEAR(Tabla1[[#This Row],[Fecha Real EO]])</f>
        <v>1900</v>
      </c>
    </row>
    <row r="774" spans="2:18" ht="15.6">
      <c r="B774" s="130">
        <v>43524</v>
      </c>
      <c r="C774" s="131" t="s">
        <v>448</v>
      </c>
      <c r="D774" s="131" t="s">
        <v>2530</v>
      </c>
      <c r="E774" s="132" t="s">
        <v>2531</v>
      </c>
      <c r="F774" s="131">
        <v>1051</v>
      </c>
      <c r="G774" s="135" t="s">
        <v>2532</v>
      </c>
      <c r="H774" s="131"/>
      <c r="I774" s="131" t="s">
        <v>741</v>
      </c>
      <c r="J774" s="131"/>
      <c r="K774" s="131"/>
      <c r="L774" s="131" t="s">
        <v>742</v>
      </c>
      <c r="M774" s="131"/>
      <c r="N774" s="131"/>
      <c r="O774" s="131"/>
      <c r="P774" s="130"/>
      <c r="Q774" s="134"/>
      <c r="R774" s="131">
        <f>YEAR(Tabla1[[#This Row],[Fecha Real EO]])</f>
        <v>1900</v>
      </c>
    </row>
    <row r="775" spans="2:18" ht="15.6">
      <c r="B775" s="130">
        <v>43524</v>
      </c>
      <c r="C775" s="131" t="s">
        <v>448</v>
      </c>
      <c r="D775" s="131" t="s">
        <v>2533</v>
      </c>
      <c r="E775" s="132" t="s">
        <v>2534</v>
      </c>
      <c r="F775" s="131">
        <v>1052</v>
      </c>
      <c r="G775" s="135" t="s">
        <v>2535</v>
      </c>
      <c r="H775" s="131"/>
      <c r="I775" s="131" t="s">
        <v>741</v>
      </c>
      <c r="J775" s="131"/>
      <c r="K775" s="131"/>
      <c r="L775" s="131" t="s">
        <v>742</v>
      </c>
      <c r="M775" s="131"/>
      <c r="N775" s="131"/>
      <c r="O775" s="131"/>
      <c r="P775" s="130"/>
      <c r="Q775" s="134"/>
      <c r="R775" s="131">
        <f>YEAR(Tabla1[[#This Row],[Fecha Real EO]])</f>
        <v>1900</v>
      </c>
    </row>
    <row r="776" spans="2:18" ht="15.6">
      <c r="B776" s="130">
        <v>43998.792858796296</v>
      </c>
      <c r="C776" s="131" t="s">
        <v>448</v>
      </c>
      <c r="D776" s="131" t="s">
        <v>2536</v>
      </c>
      <c r="E776" s="132" t="s">
        <v>2537</v>
      </c>
      <c r="F776" s="131">
        <v>1053</v>
      </c>
      <c r="G776" s="135" t="s">
        <v>2538</v>
      </c>
      <c r="H776" s="131" t="s">
        <v>877</v>
      </c>
      <c r="I776" s="131" t="s">
        <v>751</v>
      </c>
      <c r="J776" s="131" t="s">
        <v>741</v>
      </c>
      <c r="K776" s="131"/>
      <c r="L776" s="131" t="s">
        <v>747</v>
      </c>
      <c r="M776" s="131"/>
      <c r="N776" s="131"/>
      <c r="O776" s="131"/>
      <c r="P776" s="130">
        <v>44406</v>
      </c>
      <c r="Q776" s="134">
        <v>44523</v>
      </c>
      <c r="R776" s="131">
        <f>YEAR(Tabla1[[#This Row],[Fecha Real EO]])</f>
        <v>2021</v>
      </c>
    </row>
    <row r="777" spans="2:18" ht="15.6">
      <c r="B777" s="130">
        <v>43524</v>
      </c>
      <c r="C777" s="131" t="s">
        <v>448</v>
      </c>
      <c r="D777" s="131" t="s">
        <v>2539</v>
      </c>
      <c r="E777" s="132" t="s">
        <v>2540</v>
      </c>
      <c r="F777" s="131">
        <v>1054</v>
      </c>
      <c r="G777" s="135" t="s">
        <v>2541</v>
      </c>
      <c r="H777" s="131"/>
      <c r="I777" s="131" t="s">
        <v>741</v>
      </c>
      <c r="J777" s="131"/>
      <c r="K777" s="131"/>
      <c r="L777" s="131" t="s">
        <v>742</v>
      </c>
      <c r="M777" s="131"/>
      <c r="N777" s="131"/>
      <c r="O777" s="131"/>
      <c r="P777" s="130"/>
      <c r="Q777" s="134"/>
      <c r="R777" s="131">
        <f>YEAR(Tabla1[[#This Row],[Fecha Real EO]])</f>
        <v>1900</v>
      </c>
    </row>
    <row r="778" spans="2:18" ht="15.6">
      <c r="B778" s="130">
        <v>44433.547476851854</v>
      </c>
      <c r="C778" s="131" t="s">
        <v>36</v>
      </c>
      <c r="D778" s="131" t="s">
        <v>477</v>
      </c>
      <c r="E778" s="132" t="s">
        <v>2542</v>
      </c>
      <c r="F778" s="131">
        <v>1056</v>
      </c>
      <c r="G778" s="137" t="s">
        <v>2543</v>
      </c>
      <c r="H778" s="131" t="s">
        <v>949</v>
      </c>
      <c r="I778" s="131" t="s">
        <v>249</v>
      </c>
      <c r="J778" s="131" t="s">
        <v>175</v>
      </c>
      <c r="K778" s="12" t="s">
        <v>165</v>
      </c>
      <c r="L778" s="131" t="s">
        <v>852</v>
      </c>
      <c r="M778" s="130">
        <v>44956</v>
      </c>
      <c r="N778" s="130"/>
      <c r="O778" s="130">
        <v>45107</v>
      </c>
      <c r="P778" s="130"/>
      <c r="Q778" s="130"/>
      <c r="R778" s="131">
        <f>YEAR(Tabla1[[#This Row],[Fecha Real EO]])</f>
        <v>1900</v>
      </c>
    </row>
    <row r="779" spans="2:18" ht="15.6">
      <c r="B779" s="130">
        <v>43525</v>
      </c>
      <c r="C779" s="131" t="s">
        <v>36</v>
      </c>
      <c r="D779" s="131" t="s">
        <v>2544</v>
      </c>
      <c r="E779" s="132" t="s">
        <v>2545</v>
      </c>
      <c r="F779" s="131">
        <v>1057</v>
      </c>
      <c r="G779" s="135" t="s">
        <v>2546</v>
      </c>
      <c r="H779" s="131" t="s">
        <v>757</v>
      </c>
      <c r="I779" s="131" t="s">
        <v>249</v>
      </c>
      <c r="J779" s="131" t="s">
        <v>751</v>
      </c>
      <c r="K779" s="12" t="s">
        <v>107</v>
      </c>
      <c r="L779" s="131" t="s">
        <v>747</v>
      </c>
      <c r="M779" s="131"/>
      <c r="N779" s="131" t="s">
        <v>2547</v>
      </c>
      <c r="O779" s="131"/>
      <c r="P779" s="130">
        <v>43864</v>
      </c>
      <c r="Q779" s="134">
        <v>43930</v>
      </c>
      <c r="R779" s="131">
        <f>YEAR(Tabla1[[#This Row],[Fecha Real EO]])</f>
        <v>2020</v>
      </c>
    </row>
    <row r="780" spans="2:18" ht="15.6">
      <c r="B780" s="130">
        <v>43528</v>
      </c>
      <c r="C780" s="131" t="s">
        <v>743</v>
      </c>
      <c r="D780" s="131" t="s">
        <v>2548</v>
      </c>
      <c r="E780" s="132" t="s">
        <v>2549</v>
      </c>
      <c r="F780" s="131">
        <v>1058</v>
      </c>
      <c r="G780" s="135" t="s">
        <v>2550</v>
      </c>
      <c r="H780" s="131"/>
      <c r="I780" s="131" t="s">
        <v>762</v>
      </c>
      <c r="J780" s="131" t="s">
        <v>746</v>
      </c>
      <c r="K780" s="131"/>
      <c r="L780" s="131" t="s">
        <v>747</v>
      </c>
      <c r="M780" s="131"/>
      <c r="N780" s="131"/>
      <c r="O780" s="131"/>
      <c r="P780" s="130"/>
      <c r="Q780" s="134">
        <v>44348</v>
      </c>
      <c r="R780" s="131">
        <f>YEAR(Tabla1[[#This Row],[Fecha Real EO]])</f>
        <v>1900</v>
      </c>
    </row>
    <row r="781" spans="2:18" ht="15.6">
      <c r="B781" s="130">
        <v>43529</v>
      </c>
      <c r="C781" s="131" t="s">
        <v>36</v>
      </c>
      <c r="D781" s="131" t="s">
        <v>2551</v>
      </c>
      <c r="E781" s="132" t="s">
        <v>389</v>
      </c>
      <c r="F781" s="131">
        <v>1060</v>
      </c>
      <c r="G781" s="135" t="s">
        <v>390</v>
      </c>
      <c r="H781" s="131" t="s">
        <v>777</v>
      </c>
      <c r="I781" s="131" t="s">
        <v>242</v>
      </c>
      <c r="J781" s="131" t="s">
        <v>113</v>
      </c>
      <c r="K781" s="12" t="s">
        <v>165</v>
      </c>
      <c r="L781" s="131" t="s">
        <v>852</v>
      </c>
      <c r="M781" s="131" t="s">
        <v>2552</v>
      </c>
      <c r="N781" s="131"/>
      <c r="O781" s="131" t="s">
        <v>2553</v>
      </c>
      <c r="P781" s="130"/>
      <c r="Q781" s="134"/>
      <c r="R781" s="131">
        <f>YEAR(Tabla1[[#This Row],[Fecha Real EO]])</f>
        <v>1900</v>
      </c>
    </row>
    <row r="782" spans="2:18" ht="15.6">
      <c r="B782" s="130">
        <v>43530</v>
      </c>
      <c r="C782" s="131" t="s">
        <v>60</v>
      </c>
      <c r="D782" s="131" t="s">
        <v>2554</v>
      </c>
      <c r="E782" s="132" t="s">
        <v>2555</v>
      </c>
      <c r="F782" s="131">
        <v>1061</v>
      </c>
      <c r="G782" s="135" t="s">
        <v>2556</v>
      </c>
      <c r="H782" s="131" t="s">
        <v>949</v>
      </c>
      <c r="I782" s="131" t="s">
        <v>878</v>
      </c>
      <c r="J782" s="131" t="s">
        <v>249</v>
      </c>
      <c r="K782" s="131" t="s">
        <v>82</v>
      </c>
      <c r="L782" s="131" t="s">
        <v>747</v>
      </c>
      <c r="M782" s="131"/>
      <c r="N782" s="131" t="s">
        <v>2557</v>
      </c>
      <c r="O782" s="131"/>
      <c r="P782" s="130">
        <v>44194</v>
      </c>
      <c r="Q782" s="134">
        <v>44196</v>
      </c>
      <c r="R782" s="131">
        <f>YEAR(Tabla1[[#This Row],[Fecha Real EO]])</f>
        <v>2020</v>
      </c>
    </row>
    <row r="783" spans="2:18" ht="15.6">
      <c r="B783" s="130">
        <v>43537</v>
      </c>
      <c r="C783" s="131" t="s">
        <v>743</v>
      </c>
      <c r="D783" s="131" t="s">
        <v>2558</v>
      </c>
      <c r="E783" s="132" t="s">
        <v>2559</v>
      </c>
      <c r="F783" s="131">
        <v>1062</v>
      </c>
      <c r="G783" s="135" t="s">
        <v>2560</v>
      </c>
      <c r="H783" s="131" t="s">
        <v>757</v>
      </c>
      <c r="I783" s="131" t="s">
        <v>762</v>
      </c>
      <c r="J783" s="131"/>
      <c r="K783" s="131" t="s">
        <v>82</v>
      </c>
      <c r="L783" s="131" t="s">
        <v>747</v>
      </c>
      <c r="M783" s="131" t="s">
        <v>2561</v>
      </c>
      <c r="N783" s="131" t="s">
        <v>1714</v>
      </c>
      <c r="O783" s="131"/>
      <c r="P783" s="130"/>
      <c r="Q783" s="134"/>
      <c r="R783" s="131">
        <f>YEAR(Tabla1[[#This Row],[Fecha Real EO]])</f>
        <v>1900</v>
      </c>
    </row>
    <row r="784" spans="2:18" ht="15.6">
      <c r="B784" s="130">
        <v>240</v>
      </c>
      <c r="C784" s="131" t="s">
        <v>448</v>
      </c>
      <c r="D784" s="131"/>
      <c r="E784" s="132"/>
      <c r="F784" s="131">
        <v>1064</v>
      </c>
      <c r="G784" s="135" t="s">
        <v>2562</v>
      </c>
      <c r="H784" s="131" t="s">
        <v>877</v>
      </c>
      <c r="I784" s="131" t="s">
        <v>741</v>
      </c>
      <c r="J784" s="131" t="s">
        <v>840</v>
      </c>
      <c r="K784" s="131" t="s">
        <v>719</v>
      </c>
      <c r="L784" s="131" t="s">
        <v>747</v>
      </c>
      <c r="M784" s="131"/>
      <c r="N784" s="131"/>
      <c r="O784" s="131"/>
      <c r="P784" s="130">
        <v>43634</v>
      </c>
      <c r="Q784" s="134">
        <v>43640</v>
      </c>
      <c r="R784" s="131">
        <f>YEAR(Tabla1[[#This Row],[Fecha Real EO]])</f>
        <v>2019</v>
      </c>
    </row>
    <row r="785" spans="2:18" ht="15.6">
      <c r="B785" s="130">
        <v>44137</v>
      </c>
      <c r="C785" s="131" t="s">
        <v>60</v>
      </c>
      <c r="D785" s="131" t="s">
        <v>2563</v>
      </c>
      <c r="E785" s="132" t="s">
        <v>2564</v>
      </c>
      <c r="F785" s="131">
        <v>1065</v>
      </c>
      <c r="G785" s="135" t="s">
        <v>2565</v>
      </c>
      <c r="H785" s="131" t="s">
        <v>877</v>
      </c>
      <c r="I785" s="131" t="s">
        <v>175</v>
      </c>
      <c r="J785" s="131" t="s">
        <v>242</v>
      </c>
      <c r="K785" s="131" t="s">
        <v>82</v>
      </c>
      <c r="L785" s="131" t="s">
        <v>852</v>
      </c>
      <c r="M785" s="131" t="s">
        <v>2566</v>
      </c>
      <c r="N785" s="131" t="s">
        <v>2566</v>
      </c>
      <c r="O785" s="131" t="s">
        <v>933</v>
      </c>
      <c r="P785" s="130"/>
      <c r="Q785" s="134"/>
      <c r="R785" s="131">
        <f>YEAR(Tabla1[[#This Row],[Fecha Real EO]])</f>
        <v>1900</v>
      </c>
    </row>
    <row r="786" spans="2:18" ht="15.6">
      <c r="B786" s="130">
        <v>43538</v>
      </c>
      <c r="C786" s="131" t="s">
        <v>448</v>
      </c>
      <c r="D786" s="131" t="s">
        <v>2567</v>
      </c>
      <c r="E786" s="132" t="s">
        <v>2568</v>
      </c>
      <c r="F786" s="131">
        <v>1066</v>
      </c>
      <c r="G786" s="135" t="s">
        <v>2569</v>
      </c>
      <c r="H786" s="131" t="s">
        <v>1191</v>
      </c>
      <c r="I786" s="131" t="s">
        <v>741</v>
      </c>
      <c r="J786" s="131" t="s">
        <v>840</v>
      </c>
      <c r="K786" s="131" t="s">
        <v>101</v>
      </c>
      <c r="L786" s="131" t="s">
        <v>747</v>
      </c>
      <c r="M786" s="131"/>
      <c r="N786" s="131"/>
      <c r="O786" s="131"/>
      <c r="P786" s="130">
        <v>43546</v>
      </c>
      <c r="Q786" s="134">
        <v>43559</v>
      </c>
      <c r="R786" s="131">
        <f>YEAR(Tabla1[[#This Row],[Fecha Real EO]])</f>
        <v>2019</v>
      </c>
    </row>
    <row r="787" spans="2:18" ht="15.6">
      <c r="B787" s="130">
        <v>43543.733460648145</v>
      </c>
      <c r="C787" s="131" t="s">
        <v>743</v>
      </c>
      <c r="D787" s="131" t="s">
        <v>2570</v>
      </c>
      <c r="E787" s="132" t="s">
        <v>95</v>
      </c>
      <c r="F787" s="131">
        <v>1067</v>
      </c>
      <c r="G787" s="135" t="s">
        <v>2571</v>
      </c>
      <c r="H787" s="131" t="s">
        <v>757</v>
      </c>
      <c r="I787" s="131" t="s">
        <v>840</v>
      </c>
      <c r="J787" s="131"/>
      <c r="K787" s="131" t="s">
        <v>123</v>
      </c>
      <c r="L787" s="131" t="s">
        <v>747</v>
      </c>
      <c r="M787" s="131" t="s">
        <v>1671</v>
      </c>
      <c r="N787" s="131" t="s">
        <v>2572</v>
      </c>
      <c r="O787" s="131"/>
      <c r="P787" s="130"/>
      <c r="Q787" s="134"/>
      <c r="R787" s="131">
        <f>YEAR(Tabla1[[#This Row],[Fecha Real EO]])</f>
        <v>1900</v>
      </c>
    </row>
    <row r="788" spans="2:18" ht="15.6">
      <c r="B788" s="130">
        <v>43543.783993055556</v>
      </c>
      <c r="C788" s="131" t="s">
        <v>743</v>
      </c>
      <c r="D788" s="131" t="s">
        <v>2573</v>
      </c>
      <c r="E788" s="132" t="s">
        <v>206</v>
      </c>
      <c r="F788" s="131">
        <v>1068</v>
      </c>
      <c r="G788" s="135" t="s">
        <v>2574</v>
      </c>
      <c r="H788" s="131" t="s">
        <v>757</v>
      </c>
      <c r="I788" s="131" t="s">
        <v>751</v>
      </c>
      <c r="J788" s="131"/>
      <c r="K788" s="131" t="s">
        <v>107</v>
      </c>
      <c r="L788" s="131" t="s">
        <v>747</v>
      </c>
      <c r="M788" s="131" t="s">
        <v>2000</v>
      </c>
      <c r="N788" s="131"/>
      <c r="O788" s="131"/>
      <c r="P788" s="130"/>
      <c r="Q788" s="134"/>
      <c r="R788" s="131">
        <f>YEAR(Tabla1[[#This Row],[Fecha Real EO]])</f>
        <v>1900</v>
      </c>
    </row>
    <row r="789" spans="2:18" ht="15.6">
      <c r="B789" s="130">
        <v>43543.783993055556</v>
      </c>
      <c r="C789" s="131" t="s">
        <v>448</v>
      </c>
      <c r="D789" s="131" t="s">
        <v>2575</v>
      </c>
      <c r="E789" s="132" t="s">
        <v>2576</v>
      </c>
      <c r="F789" s="131">
        <v>1069</v>
      </c>
      <c r="G789" s="135" t="s">
        <v>2576</v>
      </c>
      <c r="H789" s="131" t="s">
        <v>877</v>
      </c>
      <c r="I789" s="131" t="s">
        <v>741</v>
      </c>
      <c r="J789" s="131" t="s">
        <v>840</v>
      </c>
      <c r="K789" s="131" t="s">
        <v>68</v>
      </c>
      <c r="L789" s="131" t="s">
        <v>747</v>
      </c>
      <c r="M789" s="131"/>
      <c r="N789" s="131"/>
      <c r="O789" s="131"/>
      <c r="P789" s="130">
        <v>43658</v>
      </c>
      <c r="Q789" s="134">
        <v>43689</v>
      </c>
      <c r="R789" s="131">
        <f>YEAR(Tabla1[[#This Row],[Fecha Real EO]])</f>
        <v>2019</v>
      </c>
    </row>
    <row r="790" spans="2:18" ht="15.6">
      <c r="B790" s="130">
        <v>43546</v>
      </c>
      <c r="C790" s="131" t="s">
        <v>60</v>
      </c>
      <c r="D790" s="131" t="s">
        <v>2577</v>
      </c>
      <c r="E790" s="132" t="s">
        <v>1264</v>
      </c>
      <c r="F790" s="131">
        <v>1071</v>
      </c>
      <c r="G790" s="135" t="s">
        <v>2578</v>
      </c>
      <c r="H790" s="131" t="s">
        <v>1191</v>
      </c>
      <c r="I790" s="131" t="s">
        <v>175</v>
      </c>
      <c r="J790" s="131" t="s">
        <v>2579</v>
      </c>
      <c r="K790" s="131" t="s">
        <v>63</v>
      </c>
      <c r="L790" s="131" t="s">
        <v>747</v>
      </c>
      <c r="M790" s="131" t="s">
        <v>1448</v>
      </c>
      <c r="N790" s="131" t="s">
        <v>2580</v>
      </c>
      <c r="O790" s="131" t="s">
        <v>2130</v>
      </c>
      <c r="P790" s="130">
        <v>44569</v>
      </c>
      <c r="Q790" s="134">
        <v>44572</v>
      </c>
      <c r="R790" s="131">
        <f>YEAR(Tabla1[[#This Row],[Fecha Real EO]])</f>
        <v>2022</v>
      </c>
    </row>
    <row r="791" spans="2:18" ht="15.6">
      <c r="B791" s="130">
        <v>44048</v>
      </c>
      <c r="C791" s="131" t="s">
        <v>60</v>
      </c>
      <c r="D791" s="131" t="s">
        <v>2581</v>
      </c>
      <c r="E791" s="132" t="s">
        <v>95</v>
      </c>
      <c r="F791" s="131">
        <v>1072</v>
      </c>
      <c r="G791" s="135" t="s">
        <v>2582</v>
      </c>
      <c r="H791" s="131" t="s">
        <v>757</v>
      </c>
      <c r="I791" s="131" t="s">
        <v>242</v>
      </c>
      <c r="J791" s="131" t="s">
        <v>249</v>
      </c>
      <c r="K791" s="131" t="s">
        <v>87</v>
      </c>
      <c r="L791" s="131" t="s">
        <v>747</v>
      </c>
      <c r="M791" s="131" t="s">
        <v>2583</v>
      </c>
      <c r="N791" s="131" t="s">
        <v>2584</v>
      </c>
      <c r="O791" s="131" t="s">
        <v>2306</v>
      </c>
      <c r="P791" s="130">
        <v>44708</v>
      </c>
      <c r="Q791" s="134">
        <v>44762</v>
      </c>
      <c r="R791" s="131">
        <v>2022</v>
      </c>
    </row>
    <row r="792" spans="2:18" ht="15.6">
      <c r="B792" s="130">
        <v>43900</v>
      </c>
      <c r="C792" s="131" t="s">
        <v>60</v>
      </c>
      <c r="D792" s="131" t="s">
        <v>2585</v>
      </c>
      <c r="E792" s="132" t="s">
        <v>2586</v>
      </c>
      <c r="F792" s="131">
        <v>1073</v>
      </c>
      <c r="G792" s="135" t="s">
        <v>2587</v>
      </c>
      <c r="H792" s="131" t="s">
        <v>757</v>
      </c>
      <c r="I792" s="131" t="s">
        <v>840</v>
      </c>
      <c r="J792" s="131" t="s">
        <v>175</v>
      </c>
      <c r="K792" s="131" t="s">
        <v>87</v>
      </c>
      <c r="L792" s="131" t="s">
        <v>747</v>
      </c>
      <c r="M792" s="131" t="s">
        <v>2375</v>
      </c>
      <c r="N792" s="131" t="s">
        <v>2588</v>
      </c>
      <c r="O792" s="131" t="s">
        <v>1407</v>
      </c>
      <c r="P792" s="130">
        <v>44703</v>
      </c>
      <c r="Q792" s="134">
        <v>44729</v>
      </c>
      <c r="R792" s="131">
        <f>YEAR(Tabla1[[#This Row],[Fecha Real EO]])</f>
        <v>2022</v>
      </c>
    </row>
    <row r="793" spans="2:18" ht="15.6">
      <c r="B793" s="130">
        <v>44273</v>
      </c>
      <c r="C793" s="131" t="s">
        <v>60</v>
      </c>
      <c r="D793" s="131" t="s">
        <v>117</v>
      </c>
      <c r="E793" s="132" t="s">
        <v>115</v>
      </c>
      <c r="F793" s="131">
        <v>1075</v>
      </c>
      <c r="G793" s="135" t="s">
        <v>2589</v>
      </c>
      <c r="H793" s="131" t="s">
        <v>757</v>
      </c>
      <c r="I793" s="131" t="s">
        <v>118</v>
      </c>
      <c r="J793" s="131" t="s">
        <v>249</v>
      </c>
      <c r="K793" s="131" t="s">
        <v>87</v>
      </c>
      <c r="L793" s="131" t="s">
        <v>852</v>
      </c>
      <c r="M793" s="131" t="s">
        <v>2417</v>
      </c>
      <c r="N793" s="131"/>
      <c r="O793" s="131" t="s">
        <v>1200</v>
      </c>
      <c r="P793" s="130"/>
      <c r="Q793" s="134"/>
      <c r="R793" s="131">
        <f>YEAR(Tabla1[[#This Row],[Fecha Real EO]])</f>
        <v>1900</v>
      </c>
    </row>
    <row r="794" spans="2:18" ht="15.6">
      <c r="B794" s="130">
        <v>44418</v>
      </c>
      <c r="C794" s="131" t="s">
        <v>36</v>
      </c>
      <c r="D794" s="131" t="s">
        <v>119</v>
      </c>
      <c r="E794" s="132" t="s">
        <v>115</v>
      </c>
      <c r="F794" s="131">
        <v>1076</v>
      </c>
      <c r="G794" s="135" t="s">
        <v>120</v>
      </c>
      <c r="H794" s="131" t="s">
        <v>757</v>
      </c>
      <c r="I794" s="131" t="s">
        <v>175</v>
      </c>
      <c r="J794" s="131" t="s">
        <v>242</v>
      </c>
      <c r="K794" s="131" t="s">
        <v>87</v>
      </c>
      <c r="L794" s="131" t="s">
        <v>852</v>
      </c>
      <c r="M794" s="131" t="s">
        <v>2590</v>
      </c>
      <c r="N794" s="131"/>
      <c r="O794" s="131" t="s">
        <v>1201</v>
      </c>
      <c r="P794" s="130"/>
      <c r="Q794" s="134"/>
      <c r="R794" s="131">
        <f>YEAR(Tabla1[[#This Row],[Fecha Real EO]])</f>
        <v>1900</v>
      </c>
    </row>
    <row r="795" spans="2:18" ht="15.6">
      <c r="B795" s="130">
        <v>43900</v>
      </c>
      <c r="C795" s="131" t="s">
        <v>60</v>
      </c>
      <c r="D795" s="131" t="s">
        <v>2591</v>
      </c>
      <c r="E795" s="132" t="s">
        <v>2592</v>
      </c>
      <c r="F795" s="131">
        <v>1079</v>
      </c>
      <c r="G795" s="135" t="s">
        <v>2593</v>
      </c>
      <c r="H795" s="131" t="s">
        <v>757</v>
      </c>
      <c r="I795" s="131" t="s">
        <v>1035</v>
      </c>
      <c r="J795" s="131" t="s">
        <v>1035</v>
      </c>
      <c r="K795" s="131" t="s">
        <v>123</v>
      </c>
      <c r="L795" s="131" t="s">
        <v>747</v>
      </c>
      <c r="M795" s="131" t="s">
        <v>929</v>
      </c>
      <c r="N795" s="131" t="s">
        <v>2594</v>
      </c>
      <c r="O795" s="131" t="s">
        <v>2130</v>
      </c>
      <c r="P795" s="130">
        <v>44503</v>
      </c>
      <c r="Q795" s="134">
        <v>44552</v>
      </c>
      <c r="R795" s="131">
        <f>YEAR(Tabla1[[#This Row],[Fecha Real EO]])</f>
        <v>2021</v>
      </c>
    </row>
    <row r="796" spans="2:18" ht="15.6">
      <c r="B796" s="130">
        <v>44215</v>
      </c>
      <c r="C796" s="131" t="s">
        <v>60</v>
      </c>
      <c r="D796" s="131" t="s">
        <v>125</v>
      </c>
      <c r="E796" s="132" t="s">
        <v>115</v>
      </c>
      <c r="F796" s="131">
        <v>1088</v>
      </c>
      <c r="G796" s="135" t="s">
        <v>2595</v>
      </c>
      <c r="H796" s="131" t="s">
        <v>757</v>
      </c>
      <c r="I796" s="131" t="s">
        <v>118</v>
      </c>
      <c r="J796" s="131" t="s">
        <v>249</v>
      </c>
      <c r="K796" s="131" t="s">
        <v>123</v>
      </c>
      <c r="L796" s="131" t="s">
        <v>852</v>
      </c>
      <c r="M796" s="131" t="s">
        <v>2596</v>
      </c>
      <c r="N796" s="131"/>
      <c r="O796" s="131" t="s">
        <v>2597</v>
      </c>
      <c r="P796" s="130"/>
      <c r="Q796" s="134"/>
      <c r="R796" s="131">
        <f>YEAR(Tabla1[[#This Row],[Fecha Real EO]])</f>
        <v>1900</v>
      </c>
    </row>
    <row r="797" spans="2:18" ht="15.6">
      <c r="B797" s="130">
        <v>44215</v>
      </c>
      <c r="C797" s="131" t="s">
        <v>60</v>
      </c>
      <c r="D797" s="131" t="s">
        <v>2598</v>
      </c>
      <c r="E797" s="132" t="s">
        <v>115</v>
      </c>
      <c r="F797" s="131">
        <v>1089</v>
      </c>
      <c r="G797" s="135" t="s">
        <v>126</v>
      </c>
      <c r="H797" s="131" t="s">
        <v>757</v>
      </c>
      <c r="I797" s="131" t="s">
        <v>118</v>
      </c>
      <c r="J797" s="131" t="s">
        <v>249</v>
      </c>
      <c r="K797" s="131" t="s">
        <v>123</v>
      </c>
      <c r="L797" s="131" t="s">
        <v>852</v>
      </c>
      <c r="M797" s="131" t="s">
        <v>2599</v>
      </c>
      <c r="N797" s="131"/>
      <c r="O797" s="131" t="s">
        <v>2600</v>
      </c>
      <c r="P797" s="130"/>
      <c r="Q797" s="134"/>
      <c r="R797" s="131">
        <f>YEAR(Tabla1[[#This Row],[Fecha Real EO]])</f>
        <v>1900</v>
      </c>
    </row>
    <row r="798" spans="2:18" ht="15.6">
      <c r="B798" s="130">
        <v>44033</v>
      </c>
      <c r="C798" s="131" t="s">
        <v>60</v>
      </c>
      <c r="D798" s="131" t="s">
        <v>2601</v>
      </c>
      <c r="E798" s="132" t="s">
        <v>115</v>
      </c>
      <c r="F798" s="131">
        <v>1090</v>
      </c>
      <c r="G798" s="135" t="s">
        <v>2602</v>
      </c>
      <c r="H798" s="131" t="s">
        <v>757</v>
      </c>
      <c r="I798" s="131" t="s">
        <v>242</v>
      </c>
      <c r="J798" s="131" t="s">
        <v>113</v>
      </c>
      <c r="K798" s="131" t="s">
        <v>439</v>
      </c>
      <c r="L798" s="131" t="s">
        <v>1421</v>
      </c>
      <c r="M798" s="131"/>
      <c r="N798" s="131"/>
      <c r="O798" s="131"/>
      <c r="P798" s="130"/>
      <c r="Q798" s="134"/>
      <c r="R798" s="131">
        <f>YEAR(Tabla1[[#This Row],[Fecha Real EO]])</f>
        <v>1900</v>
      </c>
    </row>
    <row r="799" spans="2:18" ht="15.6">
      <c r="B799" s="130">
        <v>43971</v>
      </c>
      <c r="C799" s="131" t="s">
        <v>60</v>
      </c>
      <c r="D799" s="131" t="s">
        <v>2603</v>
      </c>
      <c r="E799" s="132" t="s">
        <v>127</v>
      </c>
      <c r="F799" s="131">
        <v>1091</v>
      </c>
      <c r="G799" s="135" t="s">
        <v>2604</v>
      </c>
      <c r="H799" s="131" t="s">
        <v>757</v>
      </c>
      <c r="I799" s="131" t="s">
        <v>1035</v>
      </c>
      <c r="J799" s="131" t="s">
        <v>751</v>
      </c>
      <c r="K799" s="131" t="s">
        <v>439</v>
      </c>
      <c r="L799" s="131" t="s">
        <v>747</v>
      </c>
      <c r="M799" s="131" t="s">
        <v>2605</v>
      </c>
      <c r="N799" s="131" t="s">
        <v>929</v>
      </c>
      <c r="O799" s="131" t="s">
        <v>2606</v>
      </c>
      <c r="P799" s="130">
        <v>44503</v>
      </c>
      <c r="Q799" s="134">
        <v>44559</v>
      </c>
      <c r="R799" s="131">
        <f>YEAR(Tabla1[[#This Row],[Fecha Real EO]])</f>
        <v>2021</v>
      </c>
    </row>
    <row r="800" spans="2:18" ht="15.6">
      <c r="B800" s="130">
        <v>43980</v>
      </c>
      <c r="C800" s="131" t="s">
        <v>36</v>
      </c>
      <c r="D800" s="131" t="s">
        <v>2607</v>
      </c>
      <c r="E800" s="132" t="s">
        <v>127</v>
      </c>
      <c r="F800" s="131">
        <v>1093</v>
      </c>
      <c r="G800" s="135" t="s">
        <v>2608</v>
      </c>
      <c r="H800" s="131" t="s">
        <v>757</v>
      </c>
      <c r="I800" s="131" t="s">
        <v>1035</v>
      </c>
      <c r="J800" s="131"/>
      <c r="K800" s="131" t="s">
        <v>143</v>
      </c>
      <c r="L800" s="131" t="s">
        <v>747</v>
      </c>
      <c r="M800" s="131" t="s">
        <v>2609</v>
      </c>
      <c r="N800" s="131" t="s">
        <v>2610</v>
      </c>
      <c r="O800" s="131" t="s">
        <v>2611</v>
      </c>
      <c r="P800" s="130">
        <v>44466</v>
      </c>
      <c r="Q800" s="134">
        <v>44503</v>
      </c>
      <c r="R800" s="131">
        <f>YEAR(Tabla1[[#This Row],[Fecha Real EO]])</f>
        <v>2021</v>
      </c>
    </row>
    <row r="801" spans="2:18" ht="15.6">
      <c r="B801" s="130">
        <v>44039</v>
      </c>
      <c r="C801" s="131" t="s">
        <v>60</v>
      </c>
      <c r="D801" s="131" t="s">
        <v>2612</v>
      </c>
      <c r="E801" s="132" t="s">
        <v>115</v>
      </c>
      <c r="F801" s="131">
        <v>1094</v>
      </c>
      <c r="G801" s="135" t="s">
        <v>2613</v>
      </c>
      <c r="H801" s="131" t="s">
        <v>757</v>
      </c>
      <c r="I801" s="131" t="s">
        <v>1238</v>
      </c>
      <c r="J801" s="131" t="s">
        <v>242</v>
      </c>
      <c r="K801" s="131" t="s">
        <v>123</v>
      </c>
      <c r="L801" s="131" t="s">
        <v>852</v>
      </c>
      <c r="M801" s="130">
        <v>44819</v>
      </c>
      <c r="N801" s="131"/>
      <c r="O801" s="130">
        <v>44834</v>
      </c>
      <c r="P801" s="130"/>
      <c r="Q801" s="134"/>
      <c r="R801" s="131">
        <f>YEAR(Tabla1[[#This Row],[Fecha Real EO]])</f>
        <v>1900</v>
      </c>
    </row>
    <row r="802" spans="2:18" ht="15.6">
      <c r="B802" s="130">
        <v>44103</v>
      </c>
      <c r="C802" s="131" t="s">
        <v>60</v>
      </c>
      <c r="D802" s="131" t="s">
        <v>2614</v>
      </c>
      <c r="E802" s="132" t="s">
        <v>95</v>
      </c>
      <c r="F802" s="131">
        <v>1095</v>
      </c>
      <c r="G802" s="135" t="s">
        <v>2615</v>
      </c>
      <c r="H802" s="131" t="s">
        <v>750</v>
      </c>
      <c r="I802" s="131" t="s">
        <v>1199</v>
      </c>
      <c r="J802" s="131" t="s">
        <v>171</v>
      </c>
      <c r="K802" s="131" t="s">
        <v>439</v>
      </c>
      <c r="L802" s="131" t="s">
        <v>852</v>
      </c>
      <c r="M802" s="131" t="s">
        <v>2306</v>
      </c>
      <c r="N802" s="131" t="s">
        <v>2616</v>
      </c>
      <c r="O802" s="131" t="s">
        <v>864</v>
      </c>
      <c r="P802" s="130"/>
      <c r="Q802" s="134"/>
      <c r="R802" s="131">
        <f>YEAR(Tabla1[[#This Row],[Fecha Real EO]])</f>
        <v>1900</v>
      </c>
    </row>
    <row r="803" spans="2:18" ht="15.6">
      <c r="B803" s="130">
        <v>43549</v>
      </c>
      <c r="C803" s="131" t="s">
        <v>743</v>
      </c>
      <c r="D803" s="131" t="s">
        <v>2617</v>
      </c>
      <c r="E803" s="132" t="s">
        <v>2545</v>
      </c>
      <c r="F803" s="131">
        <v>1097</v>
      </c>
      <c r="G803" s="135" t="s">
        <v>2618</v>
      </c>
      <c r="H803" s="131" t="s">
        <v>757</v>
      </c>
      <c r="I803" s="131" t="s">
        <v>171</v>
      </c>
      <c r="J803" s="131" t="s">
        <v>840</v>
      </c>
      <c r="K803" s="131" t="s">
        <v>107</v>
      </c>
      <c r="L803" s="131" t="s">
        <v>747</v>
      </c>
      <c r="M803" s="131" t="s">
        <v>2619</v>
      </c>
      <c r="N803" s="131" t="s">
        <v>2620</v>
      </c>
      <c r="O803" s="131"/>
      <c r="P803" s="130" t="s">
        <v>1675</v>
      </c>
      <c r="Q803" s="134">
        <v>44056</v>
      </c>
      <c r="R803" s="131" t="e">
        <f>YEAR(Tabla1[[#This Row],[Fecha Real EO]])</f>
        <v>#VALUE!</v>
      </c>
    </row>
    <row r="804" spans="2:18" ht="15.6">
      <c r="B804" s="130">
        <v>43676</v>
      </c>
      <c r="C804" s="131" t="s">
        <v>60</v>
      </c>
      <c r="D804" s="131" t="s">
        <v>2621</v>
      </c>
      <c r="E804" s="132" t="s">
        <v>385</v>
      </c>
      <c r="F804" s="131">
        <v>1098</v>
      </c>
      <c r="G804" s="135" t="s">
        <v>2622</v>
      </c>
      <c r="H804" s="131" t="s">
        <v>757</v>
      </c>
      <c r="I804" s="131" t="s">
        <v>751</v>
      </c>
      <c r="J804" s="131" t="s">
        <v>249</v>
      </c>
      <c r="K804" s="131" t="s">
        <v>87</v>
      </c>
      <c r="L804" s="131" t="s">
        <v>747</v>
      </c>
      <c r="M804" s="131"/>
      <c r="N804" s="131" t="s">
        <v>2623</v>
      </c>
      <c r="O804" s="131"/>
      <c r="P804" s="130">
        <v>44369</v>
      </c>
      <c r="Q804" s="134">
        <v>44431</v>
      </c>
      <c r="R804" s="131">
        <f>YEAR(Tabla1[[#This Row],[Fecha Real EO]])</f>
        <v>2021</v>
      </c>
    </row>
    <row r="805" spans="2:18" ht="15.6">
      <c r="B805" s="130">
        <v>43549</v>
      </c>
      <c r="C805" s="131" t="s">
        <v>743</v>
      </c>
      <c r="D805" s="131" t="s">
        <v>2624</v>
      </c>
      <c r="E805" s="132" t="s">
        <v>110</v>
      </c>
      <c r="F805" s="131">
        <v>1099</v>
      </c>
      <c r="G805" s="135" t="s">
        <v>2625</v>
      </c>
      <c r="H805" s="131" t="s">
        <v>777</v>
      </c>
      <c r="I805" s="131" t="s">
        <v>1092</v>
      </c>
      <c r="J805" s="131"/>
      <c r="K805" s="131" t="s">
        <v>39</v>
      </c>
      <c r="L805" s="131" t="s">
        <v>747</v>
      </c>
      <c r="M805" s="131" t="s">
        <v>2626</v>
      </c>
      <c r="N805" s="131" t="s">
        <v>2627</v>
      </c>
      <c r="O805" s="131"/>
      <c r="P805" s="130"/>
      <c r="Q805" s="134">
        <v>44202</v>
      </c>
      <c r="R805" s="131">
        <f>YEAR(Tabla1[[#This Row],[Fecha Real EO]])</f>
        <v>1900</v>
      </c>
    </row>
    <row r="806" spans="2:18" ht="15.6">
      <c r="B806" s="130">
        <v>43549</v>
      </c>
      <c r="C806" s="131" t="s">
        <v>743</v>
      </c>
      <c r="D806" s="131" t="s">
        <v>2628</v>
      </c>
      <c r="E806" s="132" t="s">
        <v>95</v>
      </c>
      <c r="F806" s="131">
        <v>1100</v>
      </c>
      <c r="G806" s="135" t="s">
        <v>2629</v>
      </c>
      <c r="H806" s="131" t="s">
        <v>757</v>
      </c>
      <c r="I806" s="131" t="s">
        <v>171</v>
      </c>
      <c r="J806" s="131"/>
      <c r="K806" s="131"/>
      <c r="L806" s="131" t="s">
        <v>852</v>
      </c>
      <c r="M806" s="131" t="s">
        <v>2630</v>
      </c>
      <c r="N806" s="131"/>
      <c r="O806" s="131"/>
      <c r="P806" s="130"/>
      <c r="Q806" s="134"/>
      <c r="R806" s="131">
        <f>YEAR(Tabla1[[#This Row],[Fecha Real EO]])</f>
        <v>1900</v>
      </c>
    </row>
    <row r="807" spans="2:18" ht="15.6">
      <c r="B807" s="130">
        <v>43964</v>
      </c>
      <c r="C807" s="131" t="s">
        <v>60</v>
      </c>
      <c r="D807" s="131" t="s">
        <v>2631</v>
      </c>
      <c r="E807" s="132" t="s">
        <v>391</v>
      </c>
      <c r="F807" s="131">
        <v>1101</v>
      </c>
      <c r="G807" s="135" t="s">
        <v>2632</v>
      </c>
      <c r="H807" s="131" t="s">
        <v>877</v>
      </c>
      <c r="I807" s="131" t="s">
        <v>175</v>
      </c>
      <c r="J807" s="131" t="s">
        <v>171</v>
      </c>
      <c r="K807" s="131" t="s">
        <v>39</v>
      </c>
      <c r="L807" s="131" t="s">
        <v>852</v>
      </c>
      <c r="M807" s="131" t="s">
        <v>1448</v>
      </c>
      <c r="N807" s="131" t="s">
        <v>2609</v>
      </c>
      <c r="O807" s="131" t="s">
        <v>933</v>
      </c>
      <c r="P807" s="130"/>
      <c r="Q807" s="134"/>
      <c r="R807" s="131">
        <f>YEAR(Tabla1[[#This Row],[Fecha Real EO]])</f>
        <v>1900</v>
      </c>
    </row>
    <row r="808" spans="2:18" ht="15.6">
      <c r="B808" s="130">
        <v>43550</v>
      </c>
      <c r="C808" s="131" t="s">
        <v>743</v>
      </c>
      <c r="D808" s="131" t="s">
        <v>2633</v>
      </c>
      <c r="E808" s="132" t="s">
        <v>173</v>
      </c>
      <c r="F808" s="131">
        <v>1103</v>
      </c>
      <c r="G808" s="135" t="s">
        <v>2634</v>
      </c>
      <c r="H808" s="131" t="s">
        <v>757</v>
      </c>
      <c r="I808" s="131" t="s">
        <v>175</v>
      </c>
      <c r="J808" s="131" t="s">
        <v>242</v>
      </c>
      <c r="K808" s="131" t="s">
        <v>68</v>
      </c>
      <c r="L808" s="131" t="s">
        <v>852</v>
      </c>
      <c r="M808" s="131" t="s">
        <v>2635</v>
      </c>
      <c r="N808" s="131"/>
      <c r="O808" s="131"/>
      <c r="P808" s="130"/>
      <c r="Q808" s="134"/>
      <c r="R808" s="131">
        <f>YEAR(Tabla1[[#This Row],[Fecha Real EO]])</f>
        <v>1900</v>
      </c>
    </row>
    <row r="809" spans="2:18" ht="15.6">
      <c r="B809" s="130">
        <v>44046</v>
      </c>
      <c r="C809" s="131" t="s">
        <v>36</v>
      </c>
      <c r="D809" s="131" t="s">
        <v>2636</v>
      </c>
      <c r="E809" s="132" t="s">
        <v>173</v>
      </c>
      <c r="F809" s="131">
        <v>1104</v>
      </c>
      <c r="G809" s="135" t="s">
        <v>2637</v>
      </c>
      <c r="H809" s="131" t="s">
        <v>757</v>
      </c>
      <c r="I809" s="131" t="s">
        <v>887</v>
      </c>
      <c r="J809" s="131" t="s">
        <v>840</v>
      </c>
      <c r="K809" s="131" t="s">
        <v>82</v>
      </c>
      <c r="L809" s="131" t="s">
        <v>747</v>
      </c>
      <c r="M809" s="131" t="s">
        <v>2638</v>
      </c>
      <c r="N809" s="131" t="s">
        <v>2639</v>
      </c>
      <c r="O809" s="131" t="s">
        <v>2130</v>
      </c>
      <c r="P809" s="130">
        <v>44509</v>
      </c>
      <c r="Q809" s="134">
        <v>44529</v>
      </c>
      <c r="R809" s="131">
        <f>YEAR(Tabla1[[#This Row],[Fecha Real EO]])</f>
        <v>2021</v>
      </c>
    </row>
    <row r="810" spans="2:18" ht="15.6">
      <c r="B810" s="130">
        <v>44214</v>
      </c>
      <c r="C810" s="131" t="s">
        <v>36</v>
      </c>
      <c r="D810" s="131" t="s">
        <v>131</v>
      </c>
      <c r="E810" s="132" t="s">
        <v>414</v>
      </c>
      <c r="F810" s="131">
        <v>1106</v>
      </c>
      <c r="G810" s="135" t="s">
        <v>2640</v>
      </c>
      <c r="H810" s="131" t="s">
        <v>757</v>
      </c>
      <c r="I810" s="131" t="s">
        <v>1238</v>
      </c>
      <c r="J810" s="131" t="s">
        <v>118</v>
      </c>
      <c r="K810" s="131" t="s">
        <v>87</v>
      </c>
      <c r="L810" s="131" t="s">
        <v>852</v>
      </c>
      <c r="M810" s="130">
        <v>45105</v>
      </c>
      <c r="N810" s="131"/>
      <c r="O810" s="130">
        <v>45167</v>
      </c>
      <c r="P810" s="130"/>
      <c r="Q810" s="134"/>
      <c r="R810" s="131">
        <f>YEAR(Tabla1[[#This Row],[Fecha Real EO]])</f>
        <v>1900</v>
      </c>
    </row>
    <row r="811" spans="2:18" ht="15.6">
      <c r="B811" s="130">
        <v>44512</v>
      </c>
      <c r="C811" s="131" t="s">
        <v>36</v>
      </c>
      <c r="D811" s="131" t="s">
        <v>134</v>
      </c>
      <c r="E811" s="132" t="s">
        <v>85</v>
      </c>
      <c r="F811" s="131">
        <v>1107</v>
      </c>
      <c r="G811" s="135" t="s">
        <v>2641</v>
      </c>
      <c r="H811" s="131" t="s">
        <v>757</v>
      </c>
      <c r="I811" s="131" t="s">
        <v>175</v>
      </c>
      <c r="J811" s="131" t="s">
        <v>242</v>
      </c>
      <c r="K811" s="131" t="s">
        <v>87</v>
      </c>
      <c r="L811" s="131" t="s">
        <v>852</v>
      </c>
      <c r="M811" s="131" t="s">
        <v>933</v>
      </c>
      <c r="N811" s="131"/>
      <c r="O811" s="131" t="s">
        <v>864</v>
      </c>
      <c r="P811" s="130"/>
      <c r="Q811" s="134"/>
      <c r="R811" s="131">
        <f>YEAR(Tabla1[[#This Row],[Fecha Real EO]])</f>
        <v>1900</v>
      </c>
    </row>
    <row r="812" spans="2:18" ht="15.6">
      <c r="B812" s="130">
        <v>43858</v>
      </c>
      <c r="C812" s="131" t="s">
        <v>36</v>
      </c>
      <c r="D812" s="131" t="s">
        <v>137</v>
      </c>
      <c r="E812" s="132" t="s">
        <v>85</v>
      </c>
      <c r="F812" s="131">
        <v>1108</v>
      </c>
      <c r="G812" s="137" t="s">
        <v>135</v>
      </c>
      <c r="H812" s="131" t="s">
        <v>757</v>
      </c>
      <c r="I812" s="131" t="s">
        <v>1238</v>
      </c>
      <c r="J812" s="131" t="s">
        <v>1199</v>
      </c>
      <c r="K812" s="131" t="s">
        <v>68</v>
      </c>
      <c r="L812" s="131" t="s">
        <v>852</v>
      </c>
      <c r="M812" s="130">
        <v>44926</v>
      </c>
      <c r="N812" s="131"/>
      <c r="O812" s="130">
        <v>45016</v>
      </c>
      <c r="P812" s="130"/>
      <c r="Q812" s="134"/>
      <c r="R812" s="131">
        <f>YEAR(Tabla1[[#This Row],[Fecha Real EO]])</f>
        <v>1900</v>
      </c>
    </row>
    <row r="813" spans="2:18" ht="15.6">
      <c r="B813" s="130">
        <v>43906</v>
      </c>
      <c r="C813" s="131" t="s">
        <v>36</v>
      </c>
      <c r="D813" s="131" t="s">
        <v>139</v>
      </c>
      <c r="E813" s="132" t="s">
        <v>72</v>
      </c>
      <c r="F813" s="131">
        <v>1110</v>
      </c>
      <c r="G813" s="135" t="s">
        <v>2642</v>
      </c>
      <c r="H813" s="131" t="s">
        <v>757</v>
      </c>
      <c r="I813" s="131" t="s">
        <v>1238</v>
      </c>
      <c r="J813" s="131" t="s">
        <v>118</v>
      </c>
      <c r="K813" s="131" t="s">
        <v>68</v>
      </c>
      <c r="L813" s="131" t="s">
        <v>852</v>
      </c>
      <c r="M813" s="130">
        <v>44834</v>
      </c>
      <c r="N813" s="131"/>
      <c r="O813" s="130">
        <v>44865</v>
      </c>
      <c r="P813" s="130"/>
      <c r="Q813" s="134"/>
      <c r="R813" s="131">
        <f>YEAR(Tabla1[[#This Row],[Fecha Real EO]])</f>
        <v>1900</v>
      </c>
    </row>
    <row r="814" spans="2:18" ht="15.6">
      <c r="B814" s="130">
        <v>44315</v>
      </c>
      <c r="C814" s="131" t="s">
        <v>36</v>
      </c>
      <c r="D814" s="131" t="s">
        <v>140</v>
      </c>
      <c r="E814" s="132" t="s">
        <v>85</v>
      </c>
      <c r="F814" s="131">
        <v>1111</v>
      </c>
      <c r="G814" s="135" t="s">
        <v>2643</v>
      </c>
      <c r="H814" s="131" t="s">
        <v>757</v>
      </c>
      <c r="I814" s="131" t="s">
        <v>1238</v>
      </c>
      <c r="J814" s="131" t="s">
        <v>118</v>
      </c>
      <c r="K814" s="131" t="s">
        <v>68</v>
      </c>
      <c r="L814" s="131" t="s">
        <v>852</v>
      </c>
      <c r="M814" s="130">
        <v>44954</v>
      </c>
      <c r="N814" s="131"/>
      <c r="O814" s="130">
        <v>44985</v>
      </c>
      <c r="P814" s="130"/>
      <c r="Q814" s="134"/>
      <c r="R814" s="131">
        <f>YEAR(Tabla1[[#This Row],[Fecha Real EO]])</f>
        <v>1900</v>
      </c>
    </row>
    <row r="815" spans="2:18" ht="15.6">
      <c r="B815" s="130">
        <v>44018</v>
      </c>
      <c r="C815" s="131" t="s">
        <v>743</v>
      </c>
      <c r="D815" s="131" t="s">
        <v>2644</v>
      </c>
      <c r="E815" s="132" t="s">
        <v>254</v>
      </c>
      <c r="F815" s="131">
        <v>1112</v>
      </c>
      <c r="G815" s="135" t="s">
        <v>2645</v>
      </c>
      <c r="H815" s="131" t="s">
        <v>757</v>
      </c>
      <c r="I815" s="131" t="s">
        <v>171</v>
      </c>
      <c r="J815" s="131" t="s">
        <v>801</v>
      </c>
      <c r="K815" s="131" t="s">
        <v>143</v>
      </c>
      <c r="L815" s="131" t="s">
        <v>747</v>
      </c>
      <c r="M815" s="131" t="s">
        <v>2452</v>
      </c>
      <c r="N815" s="131"/>
      <c r="O815" s="131"/>
      <c r="P815" s="130"/>
      <c r="Q815" s="134">
        <v>44210</v>
      </c>
      <c r="R815" s="131">
        <f>YEAR(Tabla1[[#This Row],[Fecha Real EO]])</f>
        <v>1900</v>
      </c>
    </row>
    <row r="816" spans="2:18" ht="15.6">
      <c r="B816" s="130">
        <v>44418</v>
      </c>
      <c r="C816" s="131" t="s">
        <v>36</v>
      </c>
      <c r="D816" s="131" t="s">
        <v>141</v>
      </c>
      <c r="E816" s="132" t="s">
        <v>173</v>
      </c>
      <c r="F816" s="131">
        <v>1116</v>
      </c>
      <c r="G816" s="135" t="s">
        <v>2646</v>
      </c>
      <c r="H816" s="131" t="s">
        <v>757</v>
      </c>
      <c r="I816" s="131" t="s">
        <v>1199</v>
      </c>
      <c r="J816" s="131" t="s">
        <v>720</v>
      </c>
      <c r="K816" s="131" t="s">
        <v>719</v>
      </c>
      <c r="L816" s="131" t="s">
        <v>852</v>
      </c>
      <c r="M816" s="131" t="s">
        <v>865</v>
      </c>
      <c r="N816" s="131"/>
      <c r="O816" s="131" t="s">
        <v>865</v>
      </c>
      <c r="P816" s="130"/>
      <c r="Q816" s="134"/>
      <c r="R816" s="131">
        <f>YEAR(Tabla1[[#This Row],[Fecha Real EO]])</f>
        <v>1900</v>
      </c>
    </row>
    <row r="817" spans="2:18" ht="15.6">
      <c r="B817" s="130">
        <v>43808</v>
      </c>
      <c r="C817" s="131" t="s">
        <v>36</v>
      </c>
      <c r="D817" s="131" t="s">
        <v>2647</v>
      </c>
      <c r="E817" s="132" t="s">
        <v>1258</v>
      </c>
      <c r="F817" s="131">
        <v>1117</v>
      </c>
      <c r="G817" s="135" t="s">
        <v>2648</v>
      </c>
      <c r="H817" s="131" t="s">
        <v>757</v>
      </c>
      <c r="I817" s="131" t="s">
        <v>113</v>
      </c>
      <c r="J817" s="131" t="s">
        <v>249</v>
      </c>
      <c r="K817" s="131" t="s">
        <v>719</v>
      </c>
      <c r="L817" s="131" t="s">
        <v>747</v>
      </c>
      <c r="M817" s="131" t="s">
        <v>2649</v>
      </c>
      <c r="N817" s="131" t="s">
        <v>2650</v>
      </c>
      <c r="O817" s="131" t="s">
        <v>2651</v>
      </c>
      <c r="P817" s="130">
        <v>44736</v>
      </c>
      <c r="Q817" s="134">
        <v>44760</v>
      </c>
      <c r="R817" s="131">
        <f>YEAR(Tabla1[[#This Row],[Fecha Real EO]])</f>
        <v>2022</v>
      </c>
    </row>
    <row r="818" spans="2:18" ht="15.6">
      <c r="B818" s="130">
        <v>44418</v>
      </c>
      <c r="C818" s="131" t="s">
        <v>36</v>
      </c>
      <c r="D818" s="131" t="s">
        <v>145</v>
      </c>
      <c r="E818" s="132" t="s">
        <v>173</v>
      </c>
      <c r="F818" s="131">
        <v>1119</v>
      </c>
      <c r="G818" s="135" t="s">
        <v>142</v>
      </c>
      <c r="H818" s="131" t="s">
        <v>757</v>
      </c>
      <c r="I818" s="131" t="s">
        <v>1199</v>
      </c>
      <c r="J818" s="131" t="s">
        <v>720</v>
      </c>
      <c r="K818" s="131" t="s">
        <v>143</v>
      </c>
      <c r="L818" s="131" t="s">
        <v>852</v>
      </c>
      <c r="M818" s="131" t="s">
        <v>865</v>
      </c>
      <c r="N818" s="131"/>
      <c r="O818" s="131" t="s">
        <v>865</v>
      </c>
      <c r="P818" s="130"/>
      <c r="Q818" s="134"/>
      <c r="R818" s="131">
        <f>YEAR(Tabla1[[#This Row],[Fecha Real EO]])</f>
        <v>1900</v>
      </c>
    </row>
    <row r="819" spans="2:18" ht="15.6">
      <c r="B819" s="130">
        <v>44277</v>
      </c>
      <c r="C819" s="131" t="s">
        <v>36</v>
      </c>
      <c r="D819" s="131" t="s">
        <v>2652</v>
      </c>
      <c r="E819" s="135" t="s">
        <v>151</v>
      </c>
      <c r="F819" s="131">
        <v>1120</v>
      </c>
      <c r="G819" s="135" t="s">
        <v>2653</v>
      </c>
      <c r="H819" s="131" t="s">
        <v>757</v>
      </c>
      <c r="I819" s="131" t="s">
        <v>113</v>
      </c>
      <c r="J819" s="131" t="s">
        <v>2579</v>
      </c>
      <c r="K819" s="131" t="s">
        <v>101</v>
      </c>
      <c r="L819" s="131" t="s">
        <v>747</v>
      </c>
      <c r="M819" s="131" t="s">
        <v>2654</v>
      </c>
      <c r="N819" s="131" t="s">
        <v>2655</v>
      </c>
      <c r="O819" s="131" t="s">
        <v>2656</v>
      </c>
      <c r="P819" s="130">
        <v>44722</v>
      </c>
      <c r="Q819" s="134">
        <v>44743</v>
      </c>
      <c r="R819" s="131">
        <f>YEAR(Tabla1[[#This Row],[Fecha Real EO]])</f>
        <v>2022</v>
      </c>
    </row>
    <row r="820" spans="2:18" ht="15.6">
      <c r="B820" s="130">
        <v>44287</v>
      </c>
      <c r="C820" s="131" t="s">
        <v>36</v>
      </c>
      <c r="D820" s="131" t="s">
        <v>150</v>
      </c>
      <c r="E820" s="132" t="s">
        <v>173</v>
      </c>
      <c r="F820" s="131">
        <v>1121</v>
      </c>
      <c r="G820" s="135" t="s">
        <v>2657</v>
      </c>
      <c r="H820" s="131" t="s">
        <v>757</v>
      </c>
      <c r="I820" s="131" t="s">
        <v>242</v>
      </c>
      <c r="J820" s="131" t="s">
        <v>249</v>
      </c>
      <c r="K820" s="131" t="s">
        <v>143</v>
      </c>
      <c r="L820" s="131" t="s">
        <v>852</v>
      </c>
      <c r="M820" s="131" t="s">
        <v>2297</v>
      </c>
      <c r="N820" s="131"/>
      <c r="O820" s="131" t="s">
        <v>2306</v>
      </c>
      <c r="P820" s="130"/>
      <c r="Q820" s="134"/>
      <c r="R820" s="131">
        <f>YEAR(Tabla1[[#This Row],[Fecha Real EO]])</f>
        <v>1900</v>
      </c>
    </row>
    <row r="821" spans="2:18" ht="15.6">
      <c r="B821" s="130">
        <v>44277</v>
      </c>
      <c r="C821" s="131" t="s">
        <v>36</v>
      </c>
      <c r="D821" s="131" t="s">
        <v>153</v>
      </c>
      <c r="E821" s="132" t="s">
        <v>151</v>
      </c>
      <c r="F821" s="131">
        <v>1122</v>
      </c>
      <c r="G821" s="135" t="s">
        <v>152</v>
      </c>
      <c r="H821" s="131" t="s">
        <v>757</v>
      </c>
      <c r="I821" s="131" t="s">
        <v>242</v>
      </c>
      <c r="J821" s="131" t="s">
        <v>249</v>
      </c>
      <c r="K821" s="131" t="s">
        <v>143</v>
      </c>
      <c r="L821" s="131" t="s">
        <v>852</v>
      </c>
      <c r="M821" s="131" t="s">
        <v>2658</v>
      </c>
      <c r="N821" s="131"/>
      <c r="O821" s="131" t="s">
        <v>864</v>
      </c>
      <c r="P821" s="130"/>
      <c r="Q821" s="134"/>
      <c r="R821" s="131">
        <f>YEAR(Tabla1[[#This Row],[Fecha Real EO]])</f>
        <v>1900</v>
      </c>
    </row>
    <row r="822" spans="2:18" ht="15.6">
      <c r="B822" s="130">
        <v>44287</v>
      </c>
      <c r="C822" s="131" t="s">
        <v>36</v>
      </c>
      <c r="D822" s="131" t="s">
        <v>154</v>
      </c>
      <c r="E822" s="132" t="s">
        <v>173</v>
      </c>
      <c r="F822" s="131">
        <v>1123</v>
      </c>
      <c r="G822" s="135" t="s">
        <v>2659</v>
      </c>
      <c r="H822" s="131" t="s">
        <v>757</v>
      </c>
      <c r="I822" s="131" t="s">
        <v>113</v>
      </c>
      <c r="J822" s="131" t="s">
        <v>249</v>
      </c>
      <c r="K822" s="131" t="s">
        <v>123</v>
      </c>
      <c r="L822" s="131" t="s">
        <v>852</v>
      </c>
      <c r="M822" s="130">
        <v>44912</v>
      </c>
      <c r="N822" s="131"/>
      <c r="O822" s="131" t="s">
        <v>2660</v>
      </c>
      <c r="P822" s="130"/>
      <c r="Q822" s="134"/>
      <c r="R822" s="131">
        <f>YEAR(Tabla1[[#This Row],[Fecha Real EO]])</f>
        <v>1900</v>
      </c>
    </row>
    <row r="823" spans="2:18" ht="31.2">
      <c r="B823" s="130">
        <v>44294</v>
      </c>
      <c r="C823" s="131" t="s">
        <v>36</v>
      </c>
      <c r="D823" s="131" t="s">
        <v>156</v>
      </c>
      <c r="E823" s="135" t="s">
        <v>95</v>
      </c>
      <c r="F823" s="131">
        <v>1124</v>
      </c>
      <c r="G823" s="137" t="s">
        <v>2661</v>
      </c>
      <c r="H823" s="131" t="s">
        <v>757</v>
      </c>
      <c r="I823" s="131" t="s">
        <v>113</v>
      </c>
      <c r="J823" s="131" t="s">
        <v>242</v>
      </c>
      <c r="K823" s="131" t="s">
        <v>143</v>
      </c>
      <c r="L823" s="131" t="s">
        <v>852</v>
      </c>
      <c r="M823" s="131" t="s">
        <v>853</v>
      </c>
      <c r="N823" s="131"/>
      <c r="O823" s="131" t="s">
        <v>853</v>
      </c>
      <c r="P823" s="130"/>
      <c r="Q823" s="134"/>
      <c r="R823" s="131">
        <f>YEAR(Tabla1[[#This Row],[Fecha Real EO]])</f>
        <v>1900</v>
      </c>
    </row>
    <row r="824" spans="2:18" ht="15.6">
      <c r="B824" s="130">
        <v>44260.526284722226</v>
      </c>
      <c r="C824" s="131" t="s">
        <v>36</v>
      </c>
      <c r="D824" s="131" t="s">
        <v>2662</v>
      </c>
      <c r="E824" s="132" t="s">
        <v>173</v>
      </c>
      <c r="F824" s="131">
        <v>1125</v>
      </c>
      <c r="G824" s="135" t="s">
        <v>2663</v>
      </c>
      <c r="H824" s="131" t="s">
        <v>757</v>
      </c>
      <c r="I824" s="131" t="s">
        <v>113</v>
      </c>
      <c r="J824" s="131" t="s">
        <v>249</v>
      </c>
      <c r="K824" s="131" t="s">
        <v>143</v>
      </c>
      <c r="L824" s="131" t="s">
        <v>747</v>
      </c>
      <c r="M824" s="131" t="s">
        <v>2664</v>
      </c>
      <c r="N824" s="131" t="s">
        <v>2664</v>
      </c>
      <c r="O824" s="131" t="s">
        <v>2177</v>
      </c>
      <c r="P824" s="130">
        <v>44576</v>
      </c>
      <c r="Q824" s="134">
        <v>44649</v>
      </c>
      <c r="R824" s="131">
        <f>YEAR(Tabla1[[#This Row],[Fecha Real EO]])</f>
        <v>2022</v>
      </c>
    </row>
    <row r="825" spans="2:18" ht="15.6">
      <c r="B825" s="130">
        <v>43682</v>
      </c>
      <c r="C825" s="131" t="s">
        <v>36</v>
      </c>
      <c r="D825" s="131" t="s">
        <v>2665</v>
      </c>
      <c r="E825" s="132" t="s">
        <v>95</v>
      </c>
      <c r="F825" s="131">
        <v>1126</v>
      </c>
      <c r="G825" s="135" t="s">
        <v>2666</v>
      </c>
      <c r="H825" s="131" t="s">
        <v>757</v>
      </c>
      <c r="I825" s="131" t="s">
        <v>887</v>
      </c>
      <c r="J825" s="131" t="s">
        <v>751</v>
      </c>
      <c r="K825" s="131" t="s">
        <v>101</v>
      </c>
      <c r="L825" s="131" t="s">
        <v>747</v>
      </c>
      <c r="M825" s="131" t="s">
        <v>2667</v>
      </c>
      <c r="N825" s="131"/>
      <c r="O825" s="131" t="s">
        <v>2667</v>
      </c>
      <c r="P825" s="130">
        <v>44080</v>
      </c>
      <c r="Q825" s="134">
        <v>44109</v>
      </c>
      <c r="R825" s="131">
        <f>YEAR(Tabla1[[#This Row],[Fecha Real EO]])</f>
        <v>2020</v>
      </c>
    </row>
    <row r="826" spans="2:18" ht="15.6">
      <c r="B826" s="130">
        <v>44418</v>
      </c>
      <c r="C826" s="131" t="s">
        <v>36</v>
      </c>
      <c r="D826" s="131" t="s">
        <v>160</v>
      </c>
      <c r="E826" s="132" t="s">
        <v>173</v>
      </c>
      <c r="F826" s="131">
        <v>1127</v>
      </c>
      <c r="G826" s="135" t="s">
        <v>2668</v>
      </c>
      <c r="H826" s="131" t="s">
        <v>757</v>
      </c>
      <c r="I826" s="131" t="s">
        <v>113</v>
      </c>
      <c r="J826" s="131" t="s">
        <v>249</v>
      </c>
      <c r="K826" s="131" t="s">
        <v>101</v>
      </c>
      <c r="L826" s="131" t="s">
        <v>852</v>
      </c>
      <c r="M826" s="131" t="s">
        <v>2669</v>
      </c>
      <c r="N826" s="131"/>
      <c r="O826" s="131" t="s">
        <v>2151</v>
      </c>
      <c r="P826" s="130"/>
      <c r="Q826" s="134"/>
      <c r="R826" s="131">
        <f>YEAR(Tabla1[[#This Row],[Fecha Real EO]])</f>
        <v>1900</v>
      </c>
    </row>
    <row r="827" spans="2:18" ht="15.6">
      <c r="B827" s="130">
        <v>44287</v>
      </c>
      <c r="C827" s="131" t="s">
        <v>36</v>
      </c>
      <c r="D827" s="131" t="s">
        <v>2670</v>
      </c>
      <c r="E827" s="132" t="s">
        <v>173</v>
      </c>
      <c r="F827" s="131">
        <v>1128</v>
      </c>
      <c r="G827" s="135" t="s">
        <v>2671</v>
      </c>
      <c r="H827" s="131" t="s">
        <v>757</v>
      </c>
      <c r="I827" s="131" t="s">
        <v>113</v>
      </c>
      <c r="J827" s="131" t="s">
        <v>175</v>
      </c>
      <c r="K827" s="131" t="s">
        <v>439</v>
      </c>
      <c r="L827" s="131" t="s">
        <v>852</v>
      </c>
      <c r="M827" s="131" t="s">
        <v>2306</v>
      </c>
      <c r="N827" s="130">
        <v>44766</v>
      </c>
      <c r="O827" s="131" t="s">
        <v>864</v>
      </c>
      <c r="P827" s="130"/>
      <c r="Q827" s="134"/>
      <c r="R827" s="131">
        <f>YEAR(Tabla1[[#This Row],[Fecha Real EO]])</f>
        <v>1900</v>
      </c>
    </row>
    <row r="828" spans="2:18" ht="15.6">
      <c r="B828" s="130">
        <v>44287</v>
      </c>
      <c r="C828" s="131" t="s">
        <v>36</v>
      </c>
      <c r="D828" s="131" t="s">
        <v>2672</v>
      </c>
      <c r="E828" s="132" t="s">
        <v>173</v>
      </c>
      <c r="F828" s="131">
        <v>1129</v>
      </c>
      <c r="G828" s="135" t="s">
        <v>2673</v>
      </c>
      <c r="H828" s="131" t="s">
        <v>757</v>
      </c>
      <c r="I828" s="131" t="s">
        <v>113</v>
      </c>
      <c r="J828" s="131" t="s">
        <v>1238</v>
      </c>
      <c r="K828" s="131" t="s">
        <v>439</v>
      </c>
      <c r="L828" s="131" t="s">
        <v>852</v>
      </c>
      <c r="M828" s="130">
        <v>44802</v>
      </c>
      <c r="N828" s="131"/>
      <c r="O828" s="131" t="s">
        <v>864</v>
      </c>
      <c r="P828" s="130"/>
      <c r="Q828" s="134"/>
      <c r="R828" s="131">
        <f>YEAR(Tabla1[[#This Row],[Fecha Real EO]])</f>
        <v>1900</v>
      </c>
    </row>
    <row r="829" spans="2:18" ht="15.6">
      <c r="B829" s="130">
        <v>44287</v>
      </c>
      <c r="C829" s="131" t="s">
        <v>36</v>
      </c>
      <c r="D829" s="131" t="s">
        <v>164</v>
      </c>
      <c r="E829" s="132" t="s">
        <v>173</v>
      </c>
      <c r="F829" s="131">
        <v>1130</v>
      </c>
      <c r="G829" s="135" t="s">
        <v>2674</v>
      </c>
      <c r="H829" s="131" t="s">
        <v>757</v>
      </c>
      <c r="I829" s="131" t="s">
        <v>118</v>
      </c>
      <c r="J829" s="131" t="s">
        <v>113</v>
      </c>
      <c r="K829" s="131" t="s">
        <v>439</v>
      </c>
      <c r="L829" s="131" t="s">
        <v>852</v>
      </c>
      <c r="M829" s="131" t="s">
        <v>2675</v>
      </c>
      <c r="N829" s="131"/>
      <c r="O829" s="131" t="s">
        <v>2676</v>
      </c>
      <c r="P829" s="130"/>
      <c r="Q829" s="134"/>
      <c r="R829" s="131">
        <f>YEAR(Tabla1[[#This Row],[Fecha Real EO]])</f>
        <v>1900</v>
      </c>
    </row>
    <row r="830" spans="2:18" ht="15.6">
      <c r="B830" s="130">
        <v>44096</v>
      </c>
      <c r="C830" s="131" t="s">
        <v>36</v>
      </c>
      <c r="D830" s="131" t="s">
        <v>2677</v>
      </c>
      <c r="E830" s="132" t="s">
        <v>173</v>
      </c>
      <c r="F830" s="131">
        <v>1131</v>
      </c>
      <c r="G830" s="135" t="s">
        <v>2678</v>
      </c>
      <c r="H830" s="131" t="s">
        <v>757</v>
      </c>
      <c r="I830" s="131" t="s">
        <v>242</v>
      </c>
      <c r="J830" s="131" t="s">
        <v>840</v>
      </c>
      <c r="K830" s="131" t="s">
        <v>439</v>
      </c>
      <c r="L830" s="131" t="s">
        <v>747</v>
      </c>
      <c r="M830" s="131" t="s">
        <v>2148</v>
      </c>
      <c r="N830" s="131" t="s">
        <v>2679</v>
      </c>
      <c r="O830" s="131" t="s">
        <v>2680</v>
      </c>
      <c r="P830" s="130">
        <v>44630</v>
      </c>
      <c r="Q830" s="134"/>
      <c r="R830" s="131">
        <f>YEAR(Tabla1[[#This Row],[Fecha Real EO]])</f>
        <v>2022</v>
      </c>
    </row>
    <row r="831" spans="2:18" ht="15.6">
      <c r="B831" s="130">
        <v>44029</v>
      </c>
      <c r="C831" s="131" t="s">
        <v>36</v>
      </c>
      <c r="D831" s="131" t="s">
        <v>2681</v>
      </c>
      <c r="E831" s="132" t="s">
        <v>173</v>
      </c>
      <c r="F831" s="131">
        <v>1132</v>
      </c>
      <c r="G831" s="135" t="s">
        <v>2682</v>
      </c>
      <c r="H831" s="131" t="s">
        <v>757</v>
      </c>
      <c r="I831" s="131" t="s">
        <v>242</v>
      </c>
      <c r="J831" s="131" t="s">
        <v>840</v>
      </c>
      <c r="K831" s="131" t="s">
        <v>439</v>
      </c>
      <c r="L831" s="131" t="s">
        <v>747</v>
      </c>
      <c r="M831" s="131" t="s">
        <v>2683</v>
      </c>
      <c r="N831" s="131" t="s">
        <v>2684</v>
      </c>
      <c r="O831" s="131" t="s">
        <v>2162</v>
      </c>
      <c r="P831" s="130">
        <v>44655</v>
      </c>
      <c r="Q831" s="134">
        <v>44680</v>
      </c>
      <c r="R831" s="131">
        <f>YEAR(Tabla1[[#This Row],[Fecha Real EO]])</f>
        <v>2022</v>
      </c>
    </row>
    <row r="832" spans="2:18" ht="15.6">
      <c r="B832" s="130">
        <v>44497</v>
      </c>
      <c r="C832" s="131" t="s">
        <v>36</v>
      </c>
      <c r="D832" s="131" t="s">
        <v>167</v>
      </c>
      <c r="E832" s="132" t="s">
        <v>95</v>
      </c>
      <c r="F832" s="131">
        <v>1133</v>
      </c>
      <c r="G832" s="135" t="s">
        <v>2685</v>
      </c>
      <c r="H832" s="131" t="s">
        <v>757</v>
      </c>
      <c r="I832" s="131" t="s">
        <v>1199</v>
      </c>
      <c r="J832" s="131" t="s">
        <v>1238</v>
      </c>
      <c r="K832" s="12" t="s">
        <v>165</v>
      </c>
      <c r="L832" s="131" t="s">
        <v>852</v>
      </c>
      <c r="M832" s="131" t="s">
        <v>865</v>
      </c>
      <c r="N832" s="131"/>
      <c r="O832" s="131" t="s">
        <v>865</v>
      </c>
      <c r="P832" s="130"/>
      <c r="Q832" s="134"/>
      <c r="R832" s="131">
        <f>YEAR(Tabla1[[#This Row],[Fecha Real EO]])</f>
        <v>1900</v>
      </c>
    </row>
    <row r="833" spans="2:18" ht="15.6">
      <c r="B833" s="130">
        <v>43735</v>
      </c>
      <c r="C833" s="131" t="s">
        <v>60</v>
      </c>
      <c r="D833" s="131" t="s">
        <v>2686</v>
      </c>
      <c r="E833" s="132" t="s">
        <v>401</v>
      </c>
      <c r="F833" s="131">
        <v>1134</v>
      </c>
      <c r="G833" s="135" t="s">
        <v>2687</v>
      </c>
      <c r="H833" s="131" t="s">
        <v>2688</v>
      </c>
      <c r="I833" s="131" t="s">
        <v>887</v>
      </c>
      <c r="J833" s="131"/>
      <c r="K833" s="131" t="s">
        <v>39</v>
      </c>
      <c r="L833" s="131" t="s">
        <v>747</v>
      </c>
      <c r="M833" s="131" t="s">
        <v>1006</v>
      </c>
      <c r="N833" s="131"/>
      <c r="O833" s="131" t="s">
        <v>1113</v>
      </c>
      <c r="P833" s="130">
        <v>44330</v>
      </c>
      <c r="Q833" s="134">
        <v>44390</v>
      </c>
      <c r="R833" s="131">
        <f>YEAR(Tabla1[[#This Row],[Fecha Real EO]])</f>
        <v>2021</v>
      </c>
    </row>
    <row r="834" spans="2:18" ht="15.6">
      <c r="B834" s="130">
        <v>43735</v>
      </c>
      <c r="C834" s="131" t="s">
        <v>60</v>
      </c>
      <c r="D834" s="131" t="s">
        <v>2689</v>
      </c>
      <c r="E834" s="132" t="s">
        <v>401</v>
      </c>
      <c r="F834" s="131">
        <v>1135</v>
      </c>
      <c r="G834" s="135" t="s">
        <v>2690</v>
      </c>
      <c r="H834" s="131" t="s">
        <v>2688</v>
      </c>
      <c r="I834" s="131" t="s">
        <v>887</v>
      </c>
      <c r="J834" s="131"/>
      <c r="K834" s="131" t="s">
        <v>82</v>
      </c>
      <c r="L834" s="131" t="s">
        <v>747</v>
      </c>
      <c r="M834" s="131" t="s">
        <v>1006</v>
      </c>
      <c r="N834" s="131"/>
      <c r="O834" s="131" t="s">
        <v>1113</v>
      </c>
      <c r="P834" s="130">
        <v>44385</v>
      </c>
      <c r="Q834" s="134">
        <v>44412</v>
      </c>
      <c r="R834" s="131">
        <f>YEAR(Tabla1[[#This Row],[Fecha Real EO]])</f>
        <v>2021</v>
      </c>
    </row>
    <row r="835" spans="2:18" ht="15.6">
      <c r="B835" s="130">
        <v>43735</v>
      </c>
      <c r="C835" s="131" t="s">
        <v>60</v>
      </c>
      <c r="D835" s="131" t="s">
        <v>2691</v>
      </c>
      <c r="E835" s="132" t="s">
        <v>401</v>
      </c>
      <c r="F835" s="131">
        <v>1137</v>
      </c>
      <c r="G835" s="135" t="s">
        <v>2692</v>
      </c>
      <c r="H835" s="131" t="s">
        <v>2688</v>
      </c>
      <c r="I835" s="131" t="s">
        <v>1035</v>
      </c>
      <c r="J835" s="131" t="s">
        <v>887</v>
      </c>
      <c r="K835" s="131" t="s">
        <v>143</v>
      </c>
      <c r="L835" s="131" t="s">
        <v>747</v>
      </c>
      <c r="M835" s="131" t="s">
        <v>2693</v>
      </c>
      <c r="N835" s="131" t="s">
        <v>2694</v>
      </c>
      <c r="O835" s="131" t="s">
        <v>2693</v>
      </c>
      <c r="P835" s="130">
        <v>44271</v>
      </c>
      <c r="Q835" s="134">
        <v>44291</v>
      </c>
      <c r="R835" s="131">
        <f>YEAR(Tabla1[[#This Row],[Fecha Real EO]])</f>
        <v>2021</v>
      </c>
    </row>
    <row r="836" spans="2:18" ht="15.6">
      <c r="B836" s="130">
        <v>43658</v>
      </c>
      <c r="C836" s="131" t="s">
        <v>60</v>
      </c>
      <c r="D836" s="131" t="s">
        <v>2695</v>
      </c>
      <c r="E836" s="132" t="s">
        <v>323</v>
      </c>
      <c r="F836" s="131">
        <v>1138</v>
      </c>
      <c r="G836" s="135" t="s">
        <v>2696</v>
      </c>
      <c r="H836" s="131" t="s">
        <v>2688</v>
      </c>
      <c r="I836" s="130" t="s">
        <v>878</v>
      </c>
      <c r="J836" s="131" t="s">
        <v>1035</v>
      </c>
      <c r="K836" s="131" t="s">
        <v>439</v>
      </c>
      <c r="L836" s="131" t="s">
        <v>747</v>
      </c>
      <c r="M836" s="131" t="s">
        <v>2697</v>
      </c>
      <c r="N836" s="131" t="s">
        <v>1176</v>
      </c>
      <c r="O836" s="131" t="s">
        <v>1036</v>
      </c>
      <c r="P836" s="130">
        <v>44286</v>
      </c>
      <c r="Q836" s="134">
        <v>44335</v>
      </c>
      <c r="R836" s="131">
        <f>YEAR(Tabla1[[#This Row],[Fecha Real EO]])</f>
        <v>2021</v>
      </c>
    </row>
    <row r="837" spans="2:18" ht="15.6">
      <c r="B837" s="130">
        <v>43805</v>
      </c>
      <c r="C837" s="131" t="s">
        <v>36</v>
      </c>
      <c r="D837" s="131" t="s">
        <v>2698</v>
      </c>
      <c r="E837" s="132" t="s">
        <v>95</v>
      </c>
      <c r="F837" s="131">
        <v>1139</v>
      </c>
      <c r="G837" s="135" t="s">
        <v>2699</v>
      </c>
      <c r="H837" s="131" t="s">
        <v>2688</v>
      </c>
      <c r="I837" s="131" t="s">
        <v>1035</v>
      </c>
      <c r="J837" s="131" t="s">
        <v>751</v>
      </c>
      <c r="K837" s="131" t="s">
        <v>107</v>
      </c>
      <c r="L837" s="131" t="s">
        <v>747</v>
      </c>
      <c r="M837" s="131" t="s">
        <v>1176</v>
      </c>
      <c r="N837" s="131" t="s">
        <v>2700</v>
      </c>
      <c r="O837" s="131" t="s">
        <v>1176</v>
      </c>
      <c r="P837" s="130">
        <v>44330</v>
      </c>
      <c r="Q837" s="134">
        <v>44384</v>
      </c>
      <c r="R837" s="131">
        <f>YEAR(Tabla1[[#This Row],[Fecha Real EO]])</f>
        <v>2021</v>
      </c>
    </row>
    <row r="838" spans="2:18" ht="15.6">
      <c r="B838" s="130">
        <v>43823</v>
      </c>
      <c r="C838" s="131" t="s">
        <v>60</v>
      </c>
      <c r="D838" s="131" t="s">
        <v>2701</v>
      </c>
      <c r="E838" s="132" t="s">
        <v>95</v>
      </c>
      <c r="F838" s="131">
        <v>1140</v>
      </c>
      <c r="G838" s="135" t="s">
        <v>2702</v>
      </c>
      <c r="H838" s="131" t="s">
        <v>2688</v>
      </c>
      <c r="I838" s="131" t="s">
        <v>1035</v>
      </c>
      <c r="J838" s="131" t="s">
        <v>878</v>
      </c>
      <c r="K838" s="131" t="s">
        <v>107</v>
      </c>
      <c r="L838" s="131" t="s">
        <v>747</v>
      </c>
      <c r="M838" s="131" t="s">
        <v>2638</v>
      </c>
      <c r="N838" s="131"/>
      <c r="O838" s="131" t="s">
        <v>2638</v>
      </c>
      <c r="P838" s="130">
        <v>44410</v>
      </c>
      <c r="Q838" s="134">
        <v>44446</v>
      </c>
      <c r="R838" s="131">
        <f>YEAR(Tabla1[[#This Row],[Fecha Real EO]])</f>
        <v>2021</v>
      </c>
    </row>
    <row r="839" spans="2:18" ht="15.6">
      <c r="B839" s="130">
        <v>43545</v>
      </c>
      <c r="C839" s="131" t="s">
        <v>448</v>
      </c>
      <c r="D839" s="131" t="s">
        <v>2703</v>
      </c>
      <c r="E839" s="132" t="s">
        <v>2302</v>
      </c>
      <c r="F839" s="131">
        <v>1141</v>
      </c>
      <c r="G839" s="135" t="s">
        <v>2704</v>
      </c>
      <c r="H839" s="131" t="s">
        <v>877</v>
      </c>
      <c r="I839" s="131" t="s">
        <v>741</v>
      </c>
      <c r="J839" s="131" t="s">
        <v>840</v>
      </c>
      <c r="K839" s="131" t="s">
        <v>87</v>
      </c>
      <c r="L839" s="131" t="s">
        <v>747</v>
      </c>
      <c r="M839" s="131"/>
      <c r="N839" s="131"/>
      <c r="O839" s="131"/>
      <c r="P839" s="130">
        <v>43645</v>
      </c>
      <c r="Q839" s="134">
        <v>43654</v>
      </c>
      <c r="R839" s="131">
        <f>YEAR(Tabla1[[#This Row],[Fecha Real EO]])</f>
        <v>2019</v>
      </c>
    </row>
    <row r="840" spans="2:18" ht="15.6">
      <c r="B840" s="130">
        <v>43551</v>
      </c>
      <c r="C840" s="131" t="s">
        <v>743</v>
      </c>
      <c r="D840" s="131" t="s">
        <v>2705</v>
      </c>
      <c r="E840" s="132" t="s">
        <v>110</v>
      </c>
      <c r="F840" s="131">
        <v>1142</v>
      </c>
      <c r="G840" s="135" t="s">
        <v>2706</v>
      </c>
      <c r="H840" s="131" t="s">
        <v>750</v>
      </c>
      <c r="I840" s="131" t="s">
        <v>801</v>
      </c>
      <c r="J840" s="131"/>
      <c r="K840" s="131" t="s">
        <v>39</v>
      </c>
      <c r="L840" s="131" t="s">
        <v>747</v>
      </c>
      <c r="M840" s="131" t="s">
        <v>2707</v>
      </c>
      <c r="N840" s="131" t="s">
        <v>1422</v>
      </c>
      <c r="O840" s="131"/>
      <c r="P840" s="130"/>
      <c r="Q840" s="134"/>
      <c r="R840" s="131">
        <f>YEAR(Tabla1[[#This Row],[Fecha Real EO]])</f>
        <v>1900</v>
      </c>
    </row>
    <row r="841" spans="2:18" ht="15.6">
      <c r="B841" s="130">
        <v>44118</v>
      </c>
      <c r="C841" s="131" t="s">
        <v>36</v>
      </c>
      <c r="D841" s="131" t="s">
        <v>2708</v>
      </c>
      <c r="E841" s="132" t="s">
        <v>2709</v>
      </c>
      <c r="F841" s="131">
        <v>1144</v>
      </c>
      <c r="G841" s="135" t="s">
        <v>2710</v>
      </c>
      <c r="H841" s="131" t="s">
        <v>750</v>
      </c>
      <c r="I841" s="131" t="s">
        <v>249</v>
      </c>
      <c r="J841" s="131" t="s">
        <v>175</v>
      </c>
      <c r="K841" s="131" t="s">
        <v>78</v>
      </c>
      <c r="L841" s="131" t="s">
        <v>747</v>
      </c>
      <c r="M841" s="131" t="s">
        <v>2148</v>
      </c>
      <c r="N841" s="131" t="s">
        <v>2070</v>
      </c>
      <c r="O841" s="131" t="s">
        <v>2148</v>
      </c>
      <c r="P841" s="130">
        <v>44571</v>
      </c>
      <c r="Q841" s="134">
        <v>44599</v>
      </c>
      <c r="R841" s="131">
        <f>YEAR(Tabla1[[#This Row],[Fecha Real EO]])</f>
        <v>2022</v>
      </c>
    </row>
    <row r="842" spans="2:18" ht="15.6">
      <c r="B842" s="130">
        <v>44687</v>
      </c>
      <c r="C842" s="131" t="s">
        <v>36</v>
      </c>
      <c r="D842" s="131" t="s">
        <v>170</v>
      </c>
      <c r="E842" s="132" t="s">
        <v>2711</v>
      </c>
      <c r="F842" s="131">
        <v>1145</v>
      </c>
      <c r="G842" s="135" t="s">
        <v>2712</v>
      </c>
      <c r="H842" s="131" t="s">
        <v>750</v>
      </c>
      <c r="I842" s="131" t="s">
        <v>171</v>
      </c>
      <c r="J842" s="131" t="s">
        <v>249</v>
      </c>
      <c r="K842" s="131" t="s">
        <v>39</v>
      </c>
      <c r="L842" s="131" t="s">
        <v>852</v>
      </c>
      <c r="M842" s="131" t="s">
        <v>2713</v>
      </c>
      <c r="N842" s="131"/>
      <c r="O842" s="131" t="s">
        <v>2714</v>
      </c>
      <c r="P842" s="130"/>
      <c r="Q842" s="134"/>
      <c r="R842" s="131">
        <f>YEAR(Tabla1[[#This Row],[Fecha Real EO]])</f>
        <v>1900</v>
      </c>
    </row>
    <row r="843" spans="2:18" ht="15.6">
      <c r="B843" s="130">
        <v>43780</v>
      </c>
      <c r="C843" s="131" t="s">
        <v>36</v>
      </c>
      <c r="D843" s="131" t="s">
        <v>2715</v>
      </c>
      <c r="E843" s="132" t="s">
        <v>2716</v>
      </c>
      <c r="F843" s="131">
        <v>1151</v>
      </c>
      <c r="G843" s="135" t="s">
        <v>2717</v>
      </c>
      <c r="H843" s="131" t="s">
        <v>757</v>
      </c>
      <c r="I843" s="131" t="s">
        <v>741</v>
      </c>
      <c r="J843" s="131" t="s">
        <v>878</v>
      </c>
      <c r="K843" s="131" t="s">
        <v>82</v>
      </c>
      <c r="L843" s="131" t="s">
        <v>747</v>
      </c>
      <c r="M843" s="131" t="s">
        <v>1600</v>
      </c>
      <c r="N843" s="131" t="s">
        <v>2718</v>
      </c>
      <c r="O843" s="131" t="s">
        <v>1139</v>
      </c>
      <c r="P843" s="130">
        <v>43962</v>
      </c>
      <c r="Q843" s="134">
        <v>43993</v>
      </c>
      <c r="R843" s="131">
        <f>YEAR(Tabla1[[#This Row],[Fecha Real EO]])</f>
        <v>2020</v>
      </c>
    </row>
    <row r="844" spans="2:18" ht="15.6">
      <c r="B844" s="130">
        <v>44335</v>
      </c>
      <c r="C844" s="131" t="s">
        <v>36</v>
      </c>
      <c r="D844" s="131" t="s">
        <v>172</v>
      </c>
      <c r="E844" s="132" t="s">
        <v>173</v>
      </c>
      <c r="F844" s="131">
        <v>1152</v>
      </c>
      <c r="G844" s="135" t="s">
        <v>2719</v>
      </c>
      <c r="H844" s="131" t="s">
        <v>750</v>
      </c>
      <c r="I844" s="131" t="s">
        <v>175</v>
      </c>
      <c r="J844" s="131" t="s">
        <v>113</v>
      </c>
      <c r="K844" s="131" t="s">
        <v>82</v>
      </c>
      <c r="L844" s="131" t="s">
        <v>852</v>
      </c>
      <c r="M844" s="131" t="s">
        <v>2027</v>
      </c>
      <c r="N844" s="131"/>
      <c r="O844" s="131" t="s">
        <v>1271</v>
      </c>
      <c r="P844" s="130"/>
      <c r="Q844" s="134"/>
      <c r="R844" s="131">
        <f>YEAR(Tabla1[[#This Row],[Fecha Real EO]])</f>
        <v>1900</v>
      </c>
    </row>
    <row r="845" spans="2:18" ht="15.6">
      <c r="B845" s="130">
        <v>44643</v>
      </c>
      <c r="C845" s="131" t="s">
        <v>60</v>
      </c>
      <c r="D845" s="131" t="s">
        <v>2720</v>
      </c>
      <c r="E845" s="132" t="s">
        <v>414</v>
      </c>
      <c r="F845" s="131">
        <v>1160</v>
      </c>
      <c r="G845" s="135" t="s">
        <v>2721</v>
      </c>
      <c r="H845" s="131" t="s">
        <v>757</v>
      </c>
      <c r="I845" s="131" t="s">
        <v>175</v>
      </c>
      <c r="J845" s="131" t="s">
        <v>242</v>
      </c>
      <c r="K845" s="131" t="s">
        <v>87</v>
      </c>
      <c r="L845" s="131" t="s">
        <v>852</v>
      </c>
      <c r="M845" s="131" t="s">
        <v>2722</v>
      </c>
      <c r="N845" s="131"/>
      <c r="O845" s="131" t="s">
        <v>2301</v>
      </c>
      <c r="P845" s="130"/>
      <c r="Q845" s="134"/>
      <c r="R845" s="131">
        <f>YEAR(Tabla1[[#This Row],[Fecha Real EO]])</f>
        <v>1900</v>
      </c>
    </row>
    <row r="846" spans="2:18" ht="15.6">
      <c r="B846" s="130">
        <v>44610.357743055552</v>
      </c>
      <c r="C846" s="131" t="s">
        <v>60</v>
      </c>
      <c r="D846" s="131" t="s">
        <v>2723</v>
      </c>
      <c r="E846" s="132" t="s">
        <v>414</v>
      </c>
      <c r="F846" s="131">
        <v>1161</v>
      </c>
      <c r="G846" s="135" t="s">
        <v>2724</v>
      </c>
      <c r="H846" s="131" t="s">
        <v>757</v>
      </c>
      <c r="I846" s="131" t="s">
        <v>242</v>
      </c>
      <c r="J846" s="131" t="s">
        <v>113</v>
      </c>
      <c r="K846" s="131" t="s">
        <v>87</v>
      </c>
      <c r="L846" s="131" t="s">
        <v>852</v>
      </c>
      <c r="M846" s="131" t="s">
        <v>2725</v>
      </c>
      <c r="N846" s="131"/>
      <c r="O846" s="131" t="s">
        <v>2726</v>
      </c>
      <c r="P846" s="130"/>
      <c r="Q846" s="134"/>
      <c r="R846" s="131">
        <f>YEAR(Tabla1[[#This Row],[Fecha Real EO]])</f>
        <v>1900</v>
      </c>
    </row>
    <row r="847" spans="2:18" ht="15.6">
      <c r="B847" s="130">
        <v>44291</v>
      </c>
      <c r="C847" s="131" t="s">
        <v>36</v>
      </c>
      <c r="D847" s="131" t="s">
        <v>180</v>
      </c>
      <c r="E847" s="132" t="s">
        <v>178</v>
      </c>
      <c r="F847" s="131">
        <v>1163</v>
      </c>
      <c r="G847" s="135" t="s">
        <v>179</v>
      </c>
      <c r="H847" s="131" t="s">
        <v>750</v>
      </c>
      <c r="I847" s="130" t="s">
        <v>1238</v>
      </c>
      <c r="J847" s="131" t="s">
        <v>118</v>
      </c>
      <c r="K847" s="131" t="s">
        <v>87</v>
      </c>
      <c r="L847" s="131" t="s">
        <v>852</v>
      </c>
      <c r="M847" s="130">
        <v>45107</v>
      </c>
      <c r="N847" s="131"/>
      <c r="O847" s="130">
        <v>45168</v>
      </c>
      <c r="P847" s="130"/>
      <c r="Q847" s="134"/>
      <c r="R847" s="131">
        <f>YEAR(Tabla1[[#This Row],[Fecha Real EO]])</f>
        <v>1900</v>
      </c>
    </row>
    <row r="848" spans="2:18" ht="15.6">
      <c r="B848" s="130">
        <v>44201</v>
      </c>
      <c r="C848" s="131" t="s">
        <v>36</v>
      </c>
      <c r="D848" s="131" t="s">
        <v>183</v>
      </c>
      <c r="E848" s="132" t="s">
        <v>2727</v>
      </c>
      <c r="F848" s="131">
        <v>1164</v>
      </c>
      <c r="G848" s="135" t="s">
        <v>2728</v>
      </c>
      <c r="H848" s="131" t="s">
        <v>757</v>
      </c>
      <c r="I848" s="131" t="s">
        <v>1238</v>
      </c>
      <c r="J848" s="131" t="s">
        <v>249</v>
      </c>
      <c r="K848" s="131" t="s">
        <v>87</v>
      </c>
      <c r="L848" s="131" t="s">
        <v>852</v>
      </c>
      <c r="M848" s="130">
        <v>44561</v>
      </c>
      <c r="N848" s="131"/>
      <c r="O848" s="130">
        <v>45021</v>
      </c>
      <c r="P848" s="130"/>
      <c r="Q848" s="134"/>
      <c r="R848" s="131">
        <f>YEAR(Tabla1[[#This Row],[Fecha Real EO]])</f>
        <v>1900</v>
      </c>
    </row>
    <row r="849" spans="2:18" ht="15.6">
      <c r="B849" s="130">
        <v>44519</v>
      </c>
      <c r="C849" s="131" t="s">
        <v>36</v>
      </c>
      <c r="D849" s="131" t="s">
        <v>184</v>
      </c>
      <c r="E849" s="132" t="s">
        <v>414</v>
      </c>
      <c r="F849" s="131">
        <v>1165</v>
      </c>
      <c r="G849" s="135" t="s">
        <v>2729</v>
      </c>
      <c r="H849" s="131" t="s">
        <v>757</v>
      </c>
      <c r="I849" s="131" t="s">
        <v>118</v>
      </c>
      <c r="J849" s="131" t="s">
        <v>113</v>
      </c>
      <c r="K849" s="131" t="s">
        <v>87</v>
      </c>
      <c r="L849" s="131" t="s">
        <v>852</v>
      </c>
      <c r="M849" s="131" t="s">
        <v>2730</v>
      </c>
      <c r="N849" s="131"/>
      <c r="O849" s="131" t="s">
        <v>2731</v>
      </c>
      <c r="P849" s="130"/>
      <c r="Q849" s="134"/>
      <c r="R849" s="131">
        <f>YEAR(Tabla1[[#This Row],[Fecha Real EO]])</f>
        <v>1900</v>
      </c>
    </row>
    <row r="850" spans="2:18" ht="15.6">
      <c r="B850" s="130">
        <v>44323</v>
      </c>
      <c r="C850" s="131" t="s">
        <v>36</v>
      </c>
      <c r="D850" s="130">
        <v>44323</v>
      </c>
      <c r="E850" s="132" t="s">
        <v>2727</v>
      </c>
      <c r="F850" s="131">
        <v>1167</v>
      </c>
      <c r="G850" s="135" t="s">
        <v>2732</v>
      </c>
      <c r="H850" s="131" t="s">
        <v>750</v>
      </c>
      <c r="I850" s="131" t="s">
        <v>113</v>
      </c>
      <c r="J850" s="131" t="s">
        <v>1238</v>
      </c>
      <c r="K850" s="131" t="s">
        <v>719</v>
      </c>
      <c r="L850" s="131" t="s">
        <v>852</v>
      </c>
      <c r="M850" s="130">
        <v>44802</v>
      </c>
      <c r="N850" s="131"/>
      <c r="O850" s="130">
        <v>44818</v>
      </c>
      <c r="P850" s="130"/>
      <c r="Q850" s="134"/>
      <c r="R850" s="131">
        <f>YEAR(Tabla1[[#This Row],[Fecha Real EO]])</f>
        <v>1900</v>
      </c>
    </row>
    <row r="851" spans="2:18" ht="15.6">
      <c r="B851" s="130">
        <v>44477</v>
      </c>
      <c r="C851" s="131" t="s">
        <v>36</v>
      </c>
      <c r="D851" s="131" t="s">
        <v>186</v>
      </c>
      <c r="E851" s="132" t="s">
        <v>173</v>
      </c>
      <c r="F851" s="131">
        <v>1169</v>
      </c>
      <c r="G851" s="137" t="s">
        <v>2733</v>
      </c>
      <c r="H851" s="131" t="s">
        <v>750</v>
      </c>
      <c r="I851" s="131" t="s">
        <v>113</v>
      </c>
      <c r="J851" s="131" t="s">
        <v>242</v>
      </c>
      <c r="K851" s="131" t="s">
        <v>719</v>
      </c>
      <c r="L851" s="131" t="s">
        <v>852</v>
      </c>
      <c r="M851" s="131" t="s">
        <v>2734</v>
      </c>
      <c r="N851" s="131"/>
      <c r="O851" s="131" t="s">
        <v>2735</v>
      </c>
      <c r="P851" s="130"/>
      <c r="Q851" s="134"/>
      <c r="R851" s="131">
        <f>YEAR(Tabla1[[#This Row],[Fecha Real EO]])</f>
        <v>1900</v>
      </c>
    </row>
    <row r="852" spans="2:18" ht="31.2">
      <c r="B852" s="130">
        <v>44439</v>
      </c>
      <c r="C852" s="131" t="s">
        <v>36</v>
      </c>
      <c r="D852" s="131" t="s">
        <v>188</v>
      </c>
      <c r="E852" s="132" t="s">
        <v>173</v>
      </c>
      <c r="F852" s="131">
        <v>1170</v>
      </c>
      <c r="G852" s="137" t="s">
        <v>2736</v>
      </c>
      <c r="H852" s="131" t="s">
        <v>757</v>
      </c>
      <c r="I852" s="131" t="s">
        <v>113</v>
      </c>
      <c r="J852" s="131" t="s">
        <v>242</v>
      </c>
      <c r="K852" s="131" t="s">
        <v>719</v>
      </c>
      <c r="L852" s="131" t="s">
        <v>852</v>
      </c>
      <c r="M852" s="131" t="s">
        <v>2737</v>
      </c>
      <c r="N852" s="131"/>
      <c r="O852" s="131" t="s">
        <v>2738</v>
      </c>
      <c r="P852" s="130"/>
      <c r="Q852" s="134"/>
      <c r="R852" s="131">
        <f>YEAR(Tabla1[[#This Row],[Fecha Real EO]])</f>
        <v>1900</v>
      </c>
    </row>
    <row r="853" spans="2:18" ht="15.6">
      <c r="B853" s="130">
        <v>44328</v>
      </c>
      <c r="C853" s="131" t="s">
        <v>36</v>
      </c>
      <c r="D853" s="131" t="s">
        <v>190</v>
      </c>
      <c r="E853" s="132" t="s">
        <v>173</v>
      </c>
      <c r="F853" s="131">
        <v>1171</v>
      </c>
      <c r="G853" s="135" t="s">
        <v>2739</v>
      </c>
      <c r="H853" s="131" t="s">
        <v>757</v>
      </c>
      <c r="I853" s="131" t="s">
        <v>1199</v>
      </c>
      <c r="J853" s="131" t="s">
        <v>171</v>
      </c>
      <c r="K853" s="131" t="s">
        <v>719</v>
      </c>
      <c r="L853" s="131" t="s">
        <v>852</v>
      </c>
      <c r="M853" s="131" t="s">
        <v>2740</v>
      </c>
      <c r="N853" s="131"/>
      <c r="O853" s="131" t="s">
        <v>2741</v>
      </c>
      <c r="P853" s="130"/>
      <c r="Q853" s="134"/>
      <c r="R853" s="131">
        <f>YEAR(Tabla1[[#This Row],[Fecha Real EO]])</f>
        <v>1900</v>
      </c>
    </row>
    <row r="854" spans="2:18" ht="15.6">
      <c r="B854" s="130">
        <v>44047</v>
      </c>
      <c r="C854" s="131" t="s">
        <v>448</v>
      </c>
      <c r="D854" s="131" t="s">
        <v>2742</v>
      </c>
      <c r="E854" s="132" t="s">
        <v>2743</v>
      </c>
      <c r="F854" s="131">
        <v>1178</v>
      </c>
      <c r="G854" s="135" t="s">
        <v>2744</v>
      </c>
      <c r="H854" s="131" t="s">
        <v>877</v>
      </c>
      <c r="I854" s="131" t="s">
        <v>741</v>
      </c>
      <c r="J854" s="131" t="s">
        <v>751</v>
      </c>
      <c r="K854" s="131" t="s">
        <v>87</v>
      </c>
      <c r="L854" s="131" t="s">
        <v>747</v>
      </c>
      <c r="M854" s="131"/>
      <c r="N854" s="131"/>
      <c r="O854" s="131"/>
      <c r="P854" s="130">
        <v>44266</v>
      </c>
      <c r="Q854" s="134">
        <v>44305</v>
      </c>
      <c r="R854" s="131">
        <f>YEAR(Tabla1[[#This Row],[Fecha Real EO]])</f>
        <v>2021</v>
      </c>
    </row>
    <row r="855" spans="2:18" ht="31.2">
      <c r="B855" s="130">
        <v>44693</v>
      </c>
      <c r="C855" s="131" t="s">
        <v>60</v>
      </c>
      <c r="D855" s="131" t="s">
        <v>191</v>
      </c>
      <c r="E855" s="132" t="s">
        <v>95</v>
      </c>
      <c r="F855" s="131">
        <v>1179</v>
      </c>
      <c r="G855" s="137" t="s">
        <v>2745</v>
      </c>
      <c r="H855" s="131" t="s">
        <v>757</v>
      </c>
      <c r="I855" s="131" t="s">
        <v>171</v>
      </c>
      <c r="J855" s="131" t="s">
        <v>113</v>
      </c>
      <c r="K855" s="131" t="s">
        <v>719</v>
      </c>
      <c r="L855" s="131" t="s">
        <v>852</v>
      </c>
      <c r="M855" s="131" t="s">
        <v>2746</v>
      </c>
      <c r="N855" s="131"/>
      <c r="O855" s="131" t="s">
        <v>1200</v>
      </c>
      <c r="P855" s="130"/>
      <c r="Q855" s="134"/>
      <c r="R855" s="131">
        <f>YEAR(Tabla1[[#This Row],[Fecha Real EO]])</f>
        <v>1900</v>
      </c>
    </row>
    <row r="856" spans="2:18" ht="15.6">
      <c r="B856" s="130">
        <v>44382</v>
      </c>
      <c r="C856" s="131" t="s">
        <v>60</v>
      </c>
      <c r="D856" s="131" t="s">
        <v>195</v>
      </c>
      <c r="E856" s="132" t="s">
        <v>173</v>
      </c>
      <c r="F856" s="131">
        <v>1182</v>
      </c>
      <c r="G856" s="135" t="s">
        <v>2747</v>
      </c>
      <c r="H856" s="131" t="s">
        <v>757</v>
      </c>
      <c r="I856" s="131" t="s">
        <v>1199</v>
      </c>
      <c r="J856" s="131" t="s">
        <v>720</v>
      </c>
      <c r="K856" s="131" t="s">
        <v>101</v>
      </c>
      <c r="L856" s="131" t="s">
        <v>852</v>
      </c>
      <c r="M856" s="131" t="s">
        <v>2741</v>
      </c>
      <c r="N856" s="131"/>
      <c r="O856" s="131" t="s">
        <v>2553</v>
      </c>
      <c r="P856" s="130"/>
      <c r="Q856" s="134"/>
      <c r="R856" s="131">
        <f>YEAR(Tabla1[[#This Row],[Fecha Real EO]])</f>
        <v>1900</v>
      </c>
    </row>
    <row r="857" spans="2:18" ht="15.6">
      <c r="B857" s="130">
        <v>44382</v>
      </c>
      <c r="C857" s="131" t="s">
        <v>60</v>
      </c>
      <c r="D857" s="131" t="s">
        <v>195</v>
      </c>
      <c r="E857" s="132" t="s">
        <v>173</v>
      </c>
      <c r="F857" s="131">
        <v>1184</v>
      </c>
      <c r="G857" s="135" t="s">
        <v>2748</v>
      </c>
      <c r="H857" s="131" t="s">
        <v>757</v>
      </c>
      <c r="I857" s="131" t="s">
        <v>1199</v>
      </c>
      <c r="J857" s="131" t="s">
        <v>720</v>
      </c>
      <c r="K857" s="131" t="s">
        <v>123</v>
      </c>
      <c r="L857" s="131" t="s">
        <v>852</v>
      </c>
      <c r="M857" s="131" t="s">
        <v>1201</v>
      </c>
      <c r="N857" s="131"/>
      <c r="O857" s="131" t="s">
        <v>2749</v>
      </c>
      <c r="P857" s="130"/>
      <c r="Q857" s="134"/>
      <c r="R857" s="131">
        <f>YEAR(Tabla1[[#This Row],[Fecha Real EO]])</f>
        <v>1900</v>
      </c>
    </row>
    <row r="858" spans="2:18" ht="15.6">
      <c r="B858" s="130">
        <v>44257</v>
      </c>
      <c r="C858" s="131" t="s">
        <v>36</v>
      </c>
      <c r="D858" s="131" t="s">
        <v>2750</v>
      </c>
      <c r="E858" s="132" t="s">
        <v>2751</v>
      </c>
      <c r="F858" s="131">
        <v>1185</v>
      </c>
      <c r="G858" s="137" t="s">
        <v>2752</v>
      </c>
      <c r="H858" s="131" t="s">
        <v>757</v>
      </c>
      <c r="I858" s="131" t="s">
        <v>113</v>
      </c>
      <c r="J858" s="131" t="s">
        <v>175</v>
      </c>
      <c r="K858" s="131" t="s">
        <v>123</v>
      </c>
      <c r="L858" s="131" t="s">
        <v>852</v>
      </c>
      <c r="M858" s="131" t="s">
        <v>2306</v>
      </c>
      <c r="N858" s="131"/>
      <c r="O858" s="131" t="s">
        <v>933</v>
      </c>
      <c r="P858" s="130"/>
      <c r="Q858" s="134"/>
      <c r="R858" s="131">
        <f>YEAR(Tabla1[[#This Row],[Fecha Real EO]])</f>
        <v>1900</v>
      </c>
    </row>
    <row r="859" spans="2:18" ht="15.6">
      <c r="B859" s="130">
        <v>44294</v>
      </c>
      <c r="C859" s="131" t="s">
        <v>36</v>
      </c>
      <c r="D859" s="131" t="s">
        <v>2753</v>
      </c>
      <c r="E859" s="135" t="s">
        <v>95</v>
      </c>
      <c r="F859" s="131">
        <v>1186</v>
      </c>
      <c r="G859" s="135" t="s">
        <v>2754</v>
      </c>
      <c r="H859" s="131" t="s">
        <v>757</v>
      </c>
      <c r="I859" s="131" t="s">
        <v>1199</v>
      </c>
      <c r="J859" s="131" t="s">
        <v>171</v>
      </c>
      <c r="K859" s="131" t="s">
        <v>123</v>
      </c>
      <c r="L859" s="131" t="s">
        <v>852</v>
      </c>
      <c r="M859" s="131" t="s">
        <v>2027</v>
      </c>
      <c r="N859" s="131"/>
      <c r="O859" s="131" t="s">
        <v>2741</v>
      </c>
      <c r="P859" s="130"/>
      <c r="Q859" s="134"/>
      <c r="R859" s="131">
        <f>YEAR(Tabla1[[#This Row],[Fecha Real EO]])</f>
        <v>1900</v>
      </c>
    </row>
    <row r="860" spans="2:18" ht="15.6">
      <c r="B860" s="130">
        <v>44601</v>
      </c>
      <c r="C860" s="131" t="s">
        <v>36</v>
      </c>
      <c r="D860" s="131" t="s">
        <v>198</v>
      </c>
      <c r="E860" s="132" t="s">
        <v>389</v>
      </c>
      <c r="F860" s="131">
        <v>1187</v>
      </c>
      <c r="G860" s="135" t="s">
        <v>2755</v>
      </c>
      <c r="H860" s="131" t="s">
        <v>777</v>
      </c>
      <c r="I860" s="131" t="s">
        <v>113</v>
      </c>
      <c r="J860" s="131" t="s">
        <v>175</v>
      </c>
      <c r="K860" s="131" t="s">
        <v>123</v>
      </c>
      <c r="L860" s="131" t="s">
        <v>852</v>
      </c>
      <c r="M860" s="131" t="s">
        <v>2552</v>
      </c>
      <c r="N860" s="131"/>
      <c r="O860" s="131" t="s">
        <v>2416</v>
      </c>
      <c r="P860" s="130"/>
      <c r="Q860" s="134"/>
      <c r="R860" s="131">
        <f>YEAR(Tabla1[[#This Row],[Fecha Real EO]])</f>
        <v>1900</v>
      </c>
    </row>
    <row r="861" spans="2:18" ht="15.6">
      <c r="B861" s="130">
        <v>44351</v>
      </c>
      <c r="C861" s="131" t="s">
        <v>36</v>
      </c>
      <c r="D861" s="131" t="s">
        <v>2756</v>
      </c>
      <c r="E861" s="132" t="s">
        <v>173</v>
      </c>
      <c r="F861" s="131">
        <v>1188</v>
      </c>
      <c r="G861" s="137" t="s">
        <v>2757</v>
      </c>
      <c r="H861" s="131" t="s">
        <v>757</v>
      </c>
      <c r="I861" s="131" t="s">
        <v>113</v>
      </c>
      <c r="J861" s="131" t="s">
        <v>242</v>
      </c>
      <c r="K861" s="131" t="s">
        <v>123</v>
      </c>
      <c r="L861" s="131" t="s">
        <v>852</v>
      </c>
      <c r="M861" s="131" t="s">
        <v>2758</v>
      </c>
      <c r="N861" s="131"/>
      <c r="O861" s="131" t="s">
        <v>2758</v>
      </c>
      <c r="P861" s="130"/>
      <c r="Q861" s="134"/>
      <c r="R861" s="131">
        <f>YEAR(Tabla1[[#This Row],[Fecha Real EO]])</f>
        <v>1900</v>
      </c>
    </row>
    <row r="862" spans="2:18" ht="15.6">
      <c r="B862" s="130">
        <v>44351</v>
      </c>
      <c r="C862" s="131" t="s">
        <v>36</v>
      </c>
      <c r="D862" s="131" t="s">
        <v>199</v>
      </c>
      <c r="E862" s="132" t="s">
        <v>173</v>
      </c>
      <c r="F862" s="131">
        <v>1189</v>
      </c>
      <c r="G862" s="137" t="s">
        <v>2759</v>
      </c>
      <c r="H862" s="131" t="s">
        <v>757</v>
      </c>
      <c r="I862" s="131" t="s">
        <v>113</v>
      </c>
      <c r="J862" s="131" t="s">
        <v>242</v>
      </c>
      <c r="K862" s="131" t="s">
        <v>143</v>
      </c>
      <c r="L862" s="131" t="s">
        <v>852</v>
      </c>
      <c r="M862" s="131" t="s">
        <v>2760</v>
      </c>
      <c r="N862" s="131"/>
      <c r="O862" s="131" t="s">
        <v>2346</v>
      </c>
      <c r="P862" s="130"/>
      <c r="Q862" s="134"/>
      <c r="R862" s="131">
        <f>YEAR(Tabla1[[#This Row],[Fecha Real EO]])</f>
        <v>1900</v>
      </c>
    </row>
    <row r="863" spans="2:18" ht="15.6">
      <c r="B863" s="130">
        <v>44463</v>
      </c>
      <c r="C863" s="131" t="s">
        <v>36</v>
      </c>
      <c r="D863" s="131" t="s">
        <v>2761</v>
      </c>
      <c r="E863" s="132" t="s">
        <v>173</v>
      </c>
      <c r="F863" s="131">
        <v>1190</v>
      </c>
      <c r="G863" s="135" t="s">
        <v>2762</v>
      </c>
      <c r="H863" s="131" t="s">
        <v>757</v>
      </c>
      <c r="I863" s="131" t="s">
        <v>242</v>
      </c>
      <c r="J863" s="131" t="s">
        <v>113</v>
      </c>
      <c r="K863" s="131" t="s">
        <v>123</v>
      </c>
      <c r="L863" s="131" t="s">
        <v>852</v>
      </c>
      <c r="M863" s="131" t="s">
        <v>2346</v>
      </c>
      <c r="N863" s="131"/>
      <c r="O863" s="131" t="s">
        <v>864</v>
      </c>
      <c r="P863" s="130"/>
      <c r="Q863" s="134"/>
      <c r="R863" s="131">
        <f>YEAR(Tabla1[[#This Row],[Fecha Real EO]])</f>
        <v>1900</v>
      </c>
    </row>
    <row r="864" spans="2:18" ht="15.6">
      <c r="B864" s="130">
        <v>44312</v>
      </c>
      <c r="C864" s="131" t="s">
        <v>60</v>
      </c>
      <c r="D864" s="131" t="s">
        <v>201</v>
      </c>
      <c r="E864" s="132" t="s">
        <v>95</v>
      </c>
      <c r="F864" s="131">
        <v>1191</v>
      </c>
      <c r="G864" s="135" t="s">
        <v>2763</v>
      </c>
      <c r="H864" s="131" t="s">
        <v>750</v>
      </c>
      <c r="I864" s="131" t="s">
        <v>1238</v>
      </c>
      <c r="J864" s="131" t="s">
        <v>249</v>
      </c>
      <c r="K864" s="131" t="s">
        <v>123</v>
      </c>
      <c r="L864" s="131" t="s">
        <v>852</v>
      </c>
      <c r="M864" s="131" t="s">
        <v>2027</v>
      </c>
      <c r="N864" s="131"/>
      <c r="O864" s="130">
        <v>44895</v>
      </c>
      <c r="P864" s="130"/>
      <c r="Q864" s="134"/>
      <c r="R864" s="131">
        <f>YEAR(Tabla1[[#This Row],[Fecha Real EO]])</f>
        <v>1900</v>
      </c>
    </row>
    <row r="865" spans="1:18" ht="15.6">
      <c r="B865" s="130">
        <v>44312</v>
      </c>
      <c r="C865" s="131" t="s">
        <v>60</v>
      </c>
      <c r="D865" s="131" t="s">
        <v>201</v>
      </c>
      <c r="E865" s="132" t="s">
        <v>95</v>
      </c>
      <c r="F865" s="131">
        <v>1191</v>
      </c>
      <c r="G865" s="135" t="s">
        <v>2764</v>
      </c>
      <c r="H865" s="131" t="s">
        <v>750</v>
      </c>
      <c r="I865" s="131" t="s">
        <v>1238</v>
      </c>
      <c r="J865" s="131" t="s">
        <v>249</v>
      </c>
      <c r="K865" s="131" t="s">
        <v>123</v>
      </c>
      <c r="L865" s="131" t="s">
        <v>852</v>
      </c>
      <c r="M865" s="131" t="s">
        <v>2027</v>
      </c>
      <c r="N865" s="131"/>
      <c r="O865" s="130">
        <v>44895</v>
      </c>
      <c r="P865" s="130"/>
      <c r="Q865" s="134"/>
      <c r="R865" s="131">
        <f>YEAR(Tabla1[[#This Row],[Fecha Real EO]])</f>
        <v>1900</v>
      </c>
    </row>
    <row r="866" spans="1:18" ht="15.6">
      <c r="B866" s="130">
        <v>44312</v>
      </c>
      <c r="C866" s="131" t="s">
        <v>60</v>
      </c>
      <c r="D866" s="131" t="s">
        <v>201</v>
      </c>
      <c r="E866" s="132" t="s">
        <v>95</v>
      </c>
      <c r="F866" s="131">
        <v>1191</v>
      </c>
      <c r="G866" s="135" t="s">
        <v>2765</v>
      </c>
      <c r="H866" s="131" t="s">
        <v>750</v>
      </c>
      <c r="I866" s="131" t="s">
        <v>1238</v>
      </c>
      <c r="J866" s="131" t="s">
        <v>249</v>
      </c>
      <c r="K866" s="131" t="s">
        <v>123</v>
      </c>
      <c r="L866" s="131" t="s">
        <v>852</v>
      </c>
      <c r="M866" s="131" t="s">
        <v>2027</v>
      </c>
      <c r="N866" s="131"/>
      <c r="O866" s="130">
        <v>44895</v>
      </c>
      <c r="P866" s="130"/>
      <c r="Q866" s="134"/>
      <c r="R866" s="131">
        <f>YEAR(Tabla1[[#This Row],[Fecha Real EO]])</f>
        <v>1900</v>
      </c>
    </row>
    <row r="867" spans="1:18" ht="15.6">
      <c r="B867" s="130">
        <v>44449</v>
      </c>
      <c r="C867" s="131" t="s">
        <v>36</v>
      </c>
      <c r="D867" s="131" t="s">
        <v>205</v>
      </c>
      <c r="E867" s="132" t="s">
        <v>95</v>
      </c>
      <c r="F867" s="131">
        <v>1194</v>
      </c>
      <c r="G867" s="135" t="s">
        <v>203</v>
      </c>
      <c r="H867" s="131" t="s">
        <v>757</v>
      </c>
      <c r="I867" s="131" t="s">
        <v>1199</v>
      </c>
      <c r="J867" s="131" t="s">
        <v>720</v>
      </c>
      <c r="K867" s="12" t="s">
        <v>165</v>
      </c>
      <c r="L867" s="131" t="s">
        <v>852</v>
      </c>
      <c r="M867" s="131" t="s">
        <v>2722</v>
      </c>
      <c r="N867" s="131"/>
      <c r="O867" s="131" t="s">
        <v>2722</v>
      </c>
      <c r="P867" s="130"/>
      <c r="Q867" s="134"/>
      <c r="R867" s="131">
        <f>YEAR(Tabla1[[#This Row],[Fecha Real EO]])</f>
        <v>1900</v>
      </c>
    </row>
    <row r="868" spans="1:18" ht="15.6">
      <c r="B868" s="130">
        <v>43656</v>
      </c>
      <c r="C868" s="131" t="s">
        <v>448</v>
      </c>
      <c r="D868" s="131"/>
      <c r="E868" s="132" t="s">
        <v>2766</v>
      </c>
      <c r="F868" s="131">
        <v>1195</v>
      </c>
      <c r="G868" s="135" t="s">
        <v>2767</v>
      </c>
      <c r="H868" s="131" t="s">
        <v>877</v>
      </c>
      <c r="I868" s="131" t="s">
        <v>741</v>
      </c>
      <c r="J868" s="131" t="s">
        <v>840</v>
      </c>
      <c r="K868" s="131" t="s">
        <v>87</v>
      </c>
      <c r="L868" s="131" t="s">
        <v>747</v>
      </c>
      <c r="M868" s="131"/>
      <c r="N868" s="131"/>
      <c r="O868" s="131"/>
      <c r="P868" s="130">
        <v>43665</v>
      </c>
      <c r="Q868" s="134">
        <v>43676</v>
      </c>
      <c r="R868" s="131">
        <f>YEAR(Tabla1[[#This Row],[Fecha Real EO]])</f>
        <v>2019</v>
      </c>
    </row>
    <row r="869" spans="1:18" ht="15.6">
      <c r="B869" s="130">
        <v>44207</v>
      </c>
      <c r="C869" s="131" t="s">
        <v>36</v>
      </c>
      <c r="D869" s="131" t="s">
        <v>2768</v>
      </c>
      <c r="E869" s="132" t="s">
        <v>173</v>
      </c>
      <c r="F869" s="131">
        <v>1196</v>
      </c>
      <c r="G869" s="135" t="s">
        <v>2769</v>
      </c>
      <c r="H869" s="131" t="s">
        <v>757</v>
      </c>
      <c r="I869" s="131" t="s">
        <v>242</v>
      </c>
      <c r="J869" s="131" t="s">
        <v>840</v>
      </c>
      <c r="K869" s="131" t="s">
        <v>439</v>
      </c>
      <c r="L869" s="131" t="s">
        <v>747</v>
      </c>
      <c r="M869" s="131" t="s">
        <v>1350</v>
      </c>
      <c r="N869" s="131" t="s">
        <v>2770</v>
      </c>
      <c r="O869" s="131" t="s">
        <v>2148</v>
      </c>
      <c r="P869" s="130">
        <v>44630</v>
      </c>
      <c r="Q869" s="134">
        <v>44649</v>
      </c>
      <c r="R869" s="131">
        <f>YEAR(Tabla1[[#This Row],[Fecha Real EO]])</f>
        <v>2022</v>
      </c>
    </row>
    <row r="870" spans="1:18" ht="31.2">
      <c r="B870" s="130">
        <v>44329</v>
      </c>
      <c r="C870" s="131" t="s">
        <v>60</v>
      </c>
      <c r="D870" s="131" t="s">
        <v>2771</v>
      </c>
      <c r="E870" s="132" t="s">
        <v>95</v>
      </c>
      <c r="F870" s="131">
        <v>1197</v>
      </c>
      <c r="G870" s="137" t="s">
        <v>2772</v>
      </c>
      <c r="H870" s="131" t="s">
        <v>750</v>
      </c>
      <c r="I870" s="131" t="s">
        <v>242</v>
      </c>
      <c r="J870" s="131" t="s">
        <v>175</v>
      </c>
      <c r="K870" s="131" t="s">
        <v>107</v>
      </c>
      <c r="L870" s="131" t="s">
        <v>852</v>
      </c>
      <c r="M870" s="131" t="s">
        <v>2773</v>
      </c>
      <c r="N870" s="131" t="s">
        <v>2241</v>
      </c>
      <c r="O870" s="131" t="s">
        <v>2773</v>
      </c>
      <c r="P870" s="130"/>
      <c r="Q870" s="134"/>
      <c r="R870" s="131">
        <f>YEAR(Tabla1[[#This Row],[Fecha Real EO]])</f>
        <v>1900</v>
      </c>
    </row>
    <row r="871" spans="1:18" ht="15.6">
      <c r="B871" s="130">
        <v>44357</v>
      </c>
      <c r="C871" s="131" t="s">
        <v>36</v>
      </c>
      <c r="D871" s="131" t="s">
        <v>2774</v>
      </c>
      <c r="E871" s="132" t="s">
        <v>206</v>
      </c>
      <c r="F871" s="131">
        <v>1198</v>
      </c>
      <c r="G871" s="135" t="s">
        <v>2775</v>
      </c>
      <c r="H871" s="131" t="s">
        <v>757</v>
      </c>
      <c r="I871" s="131" t="s">
        <v>113</v>
      </c>
      <c r="J871" s="131" t="s">
        <v>249</v>
      </c>
      <c r="K871" s="12" t="s">
        <v>165</v>
      </c>
      <c r="L871" s="131" t="s">
        <v>852</v>
      </c>
      <c r="M871" s="131" t="s">
        <v>2346</v>
      </c>
      <c r="N871" s="131"/>
      <c r="O871" s="131" t="s">
        <v>864</v>
      </c>
      <c r="P871" s="130"/>
      <c r="Q871" s="134"/>
      <c r="R871" s="131">
        <f>YEAR(Tabla1[[#This Row],[Fecha Real EO]])</f>
        <v>1900</v>
      </c>
    </row>
    <row r="872" spans="1:18" ht="15.6">
      <c r="B872" s="130">
        <v>44301</v>
      </c>
      <c r="C872" s="131" t="s">
        <v>36</v>
      </c>
      <c r="D872" s="131" t="s">
        <v>209</v>
      </c>
      <c r="E872" s="132" t="s">
        <v>207</v>
      </c>
      <c r="F872" s="131">
        <v>1200</v>
      </c>
      <c r="G872" s="135" t="s">
        <v>2776</v>
      </c>
      <c r="H872" s="131" t="s">
        <v>757</v>
      </c>
      <c r="I872" s="131" t="s">
        <v>118</v>
      </c>
      <c r="J872" s="131" t="s">
        <v>113</v>
      </c>
      <c r="K872" s="131" t="s">
        <v>68</v>
      </c>
      <c r="L872" s="131" t="s">
        <v>852</v>
      </c>
      <c r="M872" s="131" t="s">
        <v>2552</v>
      </c>
      <c r="N872" s="131"/>
      <c r="O872" s="131" t="s">
        <v>2777</v>
      </c>
      <c r="P872" s="130"/>
      <c r="Q872" s="134"/>
      <c r="R872" s="131">
        <f>YEAR(Tabla1[[#This Row],[Fecha Real EO]])</f>
        <v>1900</v>
      </c>
    </row>
    <row r="873" spans="1:18" ht="15.6">
      <c r="B873" s="130">
        <v>43531</v>
      </c>
      <c r="C873" s="131" t="s">
        <v>36</v>
      </c>
      <c r="D873" s="131" t="s">
        <v>211</v>
      </c>
      <c r="E873" s="132" t="s">
        <v>72</v>
      </c>
      <c r="F873" s="131">
        <v>1207</v>
      </c>
      <c r="G873" s="135" t="s">
        <v>2778</v>
      </c>
      <c r="H873" s="131" t="s">
        <v>757</v>
      </c>
      <c r="I873" s="131" t="s">
        <v>118</v>
      </c>
      <c r="J873" s="131" t="s">
        <v>249</v>
      </c>
      <c r="K873" s="131" t="s">
        <v>68</v>
      </c>
      <c r="L873" s="131" t="s">
        <v>852</v>
      </c>
      <c r="M873" s="131" t="s">
        <v>864</v>
      </c>
      <c r="N873" s="131"/>
      <c r="O873" s="131" t="s">
        <v>2779</v>
      </c>
      <c r="P873" s="130"/>
      <c r="Q873" s="134"/>
      <c r="R873" s="131">
        <f>YEAR(Tabla1[[#This Row],[Fecha Real EO]])</f>
        <v>1900</v>
      </c>
    </row>
    <row r="874" spans="1:18" ht="15.6">
      <c r="B874" s="130">
        <v>43552</v>
      </c>
      <c r="C874" s="131" t="s">
        <v>448</v>
      </c>
      <c r="D874" s="131"/>
      <c r="E874" s="132" t="s">
        <v>2780</v>
      </c>
      <c r="F874" s="131">
        <v>1208</v>
      </c>
      <c r="G874" s="135" t="s">
        <v>2781</v>
      </c>
      <c r="H874" s="131" t="s">
        <v>877</v>
      </c>
      <c r="I874" s="131" t="s">
        <v>741</v>
      </c>
      <c r="J874" s="131" t="s">
        <v>840</v>
      </c>
      <c r="K874" s="131" t="s">
        <v>87</v>
      </c>
      <c r="L874" s="131" t="s">
        <v>747</v>
      </c>
      <c r="M874" s="131"/>
      <c r="N874" s="131"/>
      <c r="O874" s="131"/>
      <c r="P874" s="130">
        <v>43608</v>
      </c>
      <c r="Q874" s="134">
        <v>43613</v>
      </c>
      <c r="R874" s="131">
        <f>YEAR(Tabla1[[#This Row],[Fecha Real EO]])</f>
        <v>2019</v>
      </c>
    </row>
    <row r="875" spans="1:18" ht="15.6">
      <c r="B875" s="130">
        <v>43556</v>
      </c>
      <c r="C875" s="131" t="s">
        <v>743</v>
      </c>
      <c r="D875" s="131" t="s">
        <v>2782</v>
      </c>
      <c r="E875" s="132" t="s">
        <v>1717</v>
      </c>
      <c r="F875" s="131">
        <v>1209</v>
      </c>
      <c r="G875" s="135" t="s">
        <v>2783</v>
      </c>
      <c r="H875" s="131" t="s">
        <v>777</v>
      </c>
      <c r="I875" s="131" t="s">
        <v>118</v>
      </c>
      <c r="J875" s="131" t="s">
        <v>171</v>
      </c>
      <c r="K875" s="131" t="s">
        <v>87</v>
      </c>
      <c r="L875" s="136" t="s">
        <v>852</v>
      </c>
      <c r="M875" s="136" t="s">
        <v>1883</v>
      </c>
      <c r="N875" s="136"/>
      <c r="O875" s="136"/>
      <c r="P875" s="130"/>
      <c r="Q875" s="134"/>
      <c r="R875" s="131">
        <f>YEAR(Tabla1[[#This Row],[Fecha Real EO]])</f>
        <v>1900</v>
      </c>
    </row>
    <row r="876" spans="1:18" ht="15.6">
      <c r="A876" t="s">
        <v>943</v>
      </c>
      <c r="B876" s="130">
        <v>44189</v>
      </c>
      <c r="C876" s="131" t="s">
        <v>60</v>
      </c>
      <c r="D876" s="131" t="s">
        <v>478</v>
      </c>
      <c r="E876" s="132" t="s">
        <v>391</v>
      </c>
      <c r="F876" s="131">
        <v>1210</v>
      </c>
      <c r="G876" s="137" t="s">
        <v>2784</v>
      </c>
      <c r="H876" s="131" t="s">
        <v>877</v>
      </c>
      <c r="I876" s="131" t="s">
        <v>249</v>
      </c>
      <c r="J876" s="131" t="s">
        <v>118</v>
      </c>
      <c r="K876" s="131" t="s">
        <v>39</v>
      </c>
      <c r="L876" s="131" t="s">
        <v>852</v>
      </c>
      <c r="M876" s="130">
        <v>44671</v>
      </c>
      <c r="N876" s="130">
        <v>44672</v>
      </c>
      <c r="O876" s="130">
        <v>44772</v>
      </c>
      <c r="P876" s="130"/>
      <c r="Q876" s="130"/>
      <c r="R876" s="131">
        <f>YEAR(Tabla1[[#This Row],[Fecha Real EO]])</f>
        <v>1900</v>
      </c>
    </row>
    <row r="877" spans="1:18" ht="15.6">
      <c r="B877" s="130">
        <v>44189</v>
      </c>
      <c r="C877" s="131" t="s">
        <v>60</v>
      </c>
      <c r="D877" s="131" t="s">
        <v>478</v>
      </c>
      <c r="E877" s="132" t="s">
        <v>2709</v>
      </c>
      <c r="F877" s="131">
        <v>1210</v>
      </c>
      <c r="G877" s="137" t="s">
        <v>2785</v>
      </c>
      <c r="H877" s="131" t="s">
        <v>877</v>
      </c>
      <c r="I877" s="131" t="s">
        <v>249</v>
      </c>
      <c r="J877" s="131" t="s">
        <v>118</v>
      </c>
      <c r="K877" s="131" t="s">
        <v>39</v>
      </c>
      <c r="L877" s="131" t="s">
        <v>852</v>
      </c>
      <c r="M877" s="130">
        <v>44671</v>
      </c>
      <c r="N877" s="130">
        <v>44672</v>
      </c>
      <c r="O877" s="130">
        <v>44772</v>
      </c>
      <c r="P877" s="130"/>
      <c r="Q877" s="130"/>
      <c r="R877" s="131">
        <f>YEAR(Tabla1[[#This Row],[Fecha Real EO]])</f>
        <v>1900</v>
      </c>
    </row>
    <row r="878" spans="1:18" ht="15.6">
      <c r="B878" s="130">
        <v>43558</v>
      </c>
      <c r="C878" s="131" t="s">
        <v>743</v>
      </c>
      <c r="D878" s="131" t="s">
        <v>2786</v>
      </c>
      <c r="E878" s="132" t="s">
        <v>173</v>
      </c>
      <c r="F878" s="131">
        <v>1214</v>
      </c>
      <c r="G878" s="135" t="s">
        <v>2787</v>
      </c>
      <c r="H878" s="131" t="s">
        <v>757</v>
      </c>
      <c r="I878" s="131" t="s">
        <v>175</v>
      </c>
      <c r="J878" s="131" t="s">
        <v>242</v>
      </c>
      <c r="K878" s="131" t="s">
        <v>719</v>
      </c>
      <c r="L878" s="131" t="s">
        <v>852</v>
      </c>
      <c r="M878" s="131" t="s">
        <v>2014</v>
      </c>
      <c r="N878" s="131"/>
      <c r="O878" s="131"/>
      <c r="P878" s="130"/>
      <c r="Q878" s="134"/>
      <c r="R878" s="131">
        <f>YEAR(Tabla1[[#This Row],[Fecha Real EO]])</f>
        <v>1900</v>
      </c>
    </row>
    <row r="879" spans="1:18" ht="15.6">
      <c r="B879" s="130">
        <v>43558</v>
      </c>
      <c r="C879" s="131" t="s">
        <v>743</v>
      </c>
      <c r="D879" s="131" t="s">
        <v>2788</v>
      </c>
      <c r="E879" s="132" t="s">
        <v>341</v>
      </c>
      <c r="F879" s="131">
        <v>1215</v>
      </c>
      <c r="G879" s="135" t="s">
        <v>2789</v>
      </c>
      <c r="H879" s="131" t="s">
        <v>750</v>
      </c>
      <c r="I879" s="131" t="s">
        <v>171</v>
      </c>
      <c r="J879" s="131"/>
      <c r="K879" s="131" t="s">
        <v>68</v>
      </c>
      <c r="L879" s="131" t="s">
        <v>747</v>
      </c>
      <c r="M879" s="131" t="s">
        <v>2790</v>
      </c>
      <c r="N879" s="131" t="s">
        <v>2791</v>
      </c>
      <c r="O879" s="131"/>
      <c r="P879" s="130">
        <v>43765</v>
      </c>
      <c r="Q879" s="134">
        <v>44587</v>
      </c>
      <c r="R879" s="131">
        <f>YEAR(Tabla1[[#This Row],[Fecha Real EO]])</f>
        <v>2019</v>
      </c>
    </row>
    <row r="880" spans="1:18" ht="15.6">
      <c r="B880" s="130">
        <v>43558</v>
      </c>
      <c r="C880" s="131" t="s">
        <v>448</v>
      </c>
      <c r="D880" s="131" t="s">
        <v>2792</v>
      </c>
      <c r="E880" s="132" t="s">
        <v>2793</v>
      </c>
      <c r="F880" s="131">
        <v>1216</v>
      </c>
      <c r="G880" s="135" t="s">
        <v>2794</v>
      </c>
      <c r="H880" s="131" t="s">
        <v>949</v>
      </c>
      <c r="I880" s="131" t="s">
        <v>741</v>
      </c>
      <c r="J880" s="131" t="s">
        <v>840</v>
      </c>
      <c r="K880" s="131" t="s">
        <v>123</v>
      </c>
      <c r="L880" s="131" t="s">
        <v>747</v>
      </c>
      <c r="M880" s="131"/>
      <c r="N880" s="131"/>
      <c r="O880" s="131"/>
      <c r="P880" s="130">
        <v>43700</v>
      </c>
      <c r="Q880" s="134">
        <v>43706</v>
      </c>
      <c r="R880" s="131">
        <f>YEAR(Tabla1[[#This Row],[Fecha Real EO]])</f>
        <v>2019</v>
      </c>
    </row>
    <row r="881" spans="2:18" ht="15.6">
      <c r="B881" s="130">
        <v>43560</v>
      </c>
      <c r="C881" s="131" t="s">
        <v>448</v>
      </c>
      <c r="D881" s="131"/>
      <c r="E881" s="132" t="s">
        <v>2795</v>
      </c>
      <c r="F881" s="131">
        <v>1217</v>
      </c>
      <c r="G881" s="135" t="s">
        <v>2796</v>
      </c>
      <c r="H881" s="131" t="s">
        <v>877</v>
      </c>
      <c r="I881" s="131" t="s">
        <v>741</v>
      </c>
      <c r="J881" s="131" t="s">
        <v>840</v>
      </c>
      <c r="K881" s="131" t="s">
        <v>719</v>
      </c>
      <c r="L881" s="131" t="s">
        <v>747</v>
      </c>
      <c r="M881" s="131"/>
      <c r="N881" s="131"/>
      <c r="O881" s="131"/>
      <c r="P881" s="130">
        <v>43739</v>
      </c>
      <c r="Q881" s="134">
        <v>43753</v>
      </c>
      <c r="R881" s="131">
        <f>YEAR(Tabla1[[#This Row],[Fecha Real EO]])</f>
        <v>2019</v>
      </c>
    </row>
    <row r="882" spans="2:18" ht="15.6">
      <c r="B882" s="130">
        <v>43560</v>
      </c>
      <c r="C882" s="131" t="s">
        <v>743</v>
      </c>
      <c r="D882" s="131" t="s">
        <v>2797</v>
      </c>
      <c r="E882" s="132" t="s">
        <v>206</v>
      </c>
      <c r="F882" s="131">
        <v>1218</v>
      </c>
      <c r="G882" s="135" t="s">
        <v>2798</v>
      </c>
      <c r="H882" s="131" t="s">
        <v>757</v>
      </c>
      <c r="I882" s="131" t="s">
        <v>762</v>
      </c>
      <c r="J882" s="131"/>
      <c r="K882" s="131" t="s">
        <v>107</v>
      </c>
      <c r="L882" s="131" t="s">
        <v>747</v>
      </c>
      <c r="M882" s="131" t="s">
        <v>2496</v>
      </c>
      <c r="N882" s="131" t="s">
        <v>2799</v>
      </c>
      <c r="O882" s="131"/>
      <c r="P882" s="130" t="s">
        <v>1675</v>
      </c>
      <c r="Q882" s="134">
        <v>43789</v>
      </c>
      <c r="R882" s="131" t="e">
        <f>YEAR(Tabla1[[#This Row],[Fecha Real EO]])</f>
        <v>#VALUE!</v>
      </c>
    </row>
    <row r="883" spans="2:18" ht="15.6">
      <c r="B883" s="130">
        <v>43913</v>
      </c>
      <c r="C883" s="131" t="s">
        <v>60</v>
      </c>
      <c r="D883" s="131" t="s">
        <v>2800</v>
      </c>
      <c r="E883" s="132" t="s">
        <v>130</v>
      </c>
      <c r="F883" s="131">
        <v>1219</v>
      </c>
      <c r="G883" s="137" t="s">
        <v>2801</v>
      </c>
      <c r="H883" s="131" t="s">
        <v>757</v>
      </c>
      <c r="I883" s="131" t="s">
        <v>249</v>
      </c>
      <c r="J883" s="131" t="s">
        <v>242</v>
      </c>
      <c r="K883" s="131" t="s">
        <v>39</v>
      </c>
      <c r="L883" s="131" t="s">
        <v>852</v>
      </c>
      <c r="M883" s="130">
        <v>44757</v>
      </c>
      <c r="N883" s="130">
        <v>44737</v>
      </c>
      <c r="O883" s="130">
        <v>44773</v>
      </c>
      <c r="P883" s="130"/>
      <c r="Q883" s="130"/>
      <c r="R883" s="131">
        <f>YEAR(Tabla1[[#This Row],[Fecha Real EO]])</f>
        <v>1900</v>
      </c>
    </row>
    <row r="884" spans="2:18" ht="15.6">
      <c r="B884" s="130">
        <v>43888</v>
      </c>
      <c r="C884" s="131" t="s">
        <v>448</v>
      </c>
      <c r="D884" s="131" t="s">
        <v>2802</v>
      </c>
      <c r="E884" s="132" t="s">
        <v>2803</v>
      </c>
      <c r="F884" s="131">
        <v>1220</v>
      </c>
      <c r="G884" s="135" t="s">
        <v>2804</v>
      </c>
      <c r="H884" s="131" t="s">
        <v>877</v>
      </c>
      <c r="I884" s="131" t="s">
        <v>741</v>
      </c>
      <c r="J884" s="131" t="s">
        <v>751</v>
      </c>
      <c r="K884" s="131" t="s">
        <v>101</v>
      </c>
      <c r="L884" s="131" t="s">
        <v>747</v>
      </c>
      <c r="M884" s="131"/>
      <c r="N884" s="131"/>
      <c r="O884" s="131"/>
      <c r="P884" s="130">
        <v>44295</v>
      </c>
      <c r="Q884" s="134">
        <v>44308</v>
      </c>
      <c r="R884" s="131">
        <f>YEAR(Tabla1[[#This Row],[Fecha Real EO]])</f>
        <v>2021</v>
      </c>
    </row>
    <row r="885" spans="2:18" ht="15.6">
      <c r="B885" s="130">
        <v>43888</v>
      </c>
      <c r="C885" s="131" t="s">
        <v>448</v>
      </c>
      <c r="D885" s="131" t="s">
        <v>2805</v>
      </c>
      <c r="E885" s="132" t="s">
        <v>2803</v>
      </c>
      <c r="F885" s="131">
        <v>1221</v>
      </c>
      <c r="G885" s="135" t="s">
        <v>2806</v>
      </c>
      <c r="H885" s="131" t="s">
        <v>877</v>
      </c>
      <c r="I885" s="131" t="s">
        <v>741</v>
      </c>
      <c r="J885" s="131" t="s">
        <v>751</v>
      </c>
      <c r="K885" s="131" t="s">
        <v>101</v>
      </c>
      <c r="L885" s="131" t="s">
        <v>747</v>
      </c>
      <c r="M885" s="131"/>
      <c r="N885" s="131"/>
      <c r="O885" s="131"/>
      <c r="P885" s="130">
        <v>44351</v>
      </c>
      <c r="Q885" s="134">
        <v>44370</v>
      </c>
      <c r="R885" s="131">
        <f>YEAR(Tabla1[[#This Row],[Fecha Real EO]])</f>
        <v>2021</v>
      </c>
    </row>
    <row r="886" spans="2:18" ht="15.6">
      <c r="B886" s="130">
        <v>43712</v>
      </c>
      <c r="C886" s="131" t="s">
        <v>448</v>
      </c>
      <c r="D886" s="131"/>
      <c r="E886" s="145" t="s">
        <v>2807</v>
      </c>
      <c r="F886" s="131">
        <v>1222</v>
      </c>
      <c r="G886" s="135" t="s">
        <v>2808</v>
      </c>
      <c r="H886" s="131" t="s">
        <v>877</v>
      </c>
      <c r="I886" s="131" t="s">
        <v>741</v>
      </c>
      <c r="J886" s="131" t="s">
        <v>840</v>
      </c>
      <c r="K886" s="131" t="s">
        <v>101</v>
      </c>
      <c r="L886" s="131" t="s">
        <v>747</v>
      </c>
      <c r="M886" s="131"/>
      <c r="N886" s="131"/>
      <c r="O886" s="131"/>
      <c r="P886" s="130">
        <v>43896</v>
      </c>
      <c r="Q886" s="134">
        <v>43951</v>
      </c>
      <c r="R886" s="131">
        <f>YEAR(Tabla1[[#This Row],[Fecha Real EO]])</f>
        <v>2020</v>
      </c>
    </row>
    <row r="887" spans="2:18" ht="15.6">
      <c r="B887" s="130">
        <v>43564</v>
      </c>
      <c r="C887" s="131" t="s">
        <v>448</v>
      </c>
      <c r="D887" s="131"/>
      <c r="E887" s="132" t="s">
        <v>2809</v>
      </c>
      <c r="F887" s="131">
        <v>1223</v>
      </c>
      <c r="G887" s="135" t="s">
        <v>2810</v>
      </c>
      <c r="H887" s="131" t="s">
        <v>1017</v>
      </c>
      <c r="I887" s="131" t="s">
        <v>741</v>
      </c>
      <c r="J887" s="131" t="s">
        <v>840</v>
      </c>
      <c r="K887" s="131" t="s">
        <v>107</v>
      </c>
      <c r="L887" s="131" t="s">
        <v>747</v>
      </c>
      <c r="M887" s="131"/>
      <c r="N887" s="131"/>
      <c r="O887" s="131"/>
      <c r="P887" s="130">
        <v>43645</v>
      </c>
      <c r="Q887" s="134">
        <v>43654</v>
      </c>
      <c r="R887" s="131">
        <f>YEAR(Tabla1[[#This Row],[Fecha Real EO]])</f>
        <v>2019</v>
      </c>
    </row>
    <row r="888" spans="2:18" ht="15.6">
      <c r="B888" s="130">
        <v>43567</v>
      </c>
      <c r="C888" s="131" t="s">
        <v>36</v>
      </c>
      <c r="D888" s="131" t="s">
        <v>2811</v>
      </c>
      <c r="E888" s="132" t="s">
        <v>72</v>
      </c>
      <c r="F888" s="131">
        <v>1224</v>
      </c>
      <c r="G888" s="135" t="s">
        <v>2812</v>
      </c>
      <c r="H888" s="131" t="s">
        <v>757</v>
      </c>
      <c r="I888" s="131" t="s">
        <v>741</v>
      </c>
      <c r="J888" s="131" t="s">
        <v>249</v>
      </c>
      <c r="K888" s="131" t="s">
        <v>68</v>
      </c>
      <c r="L888" s="131" t="s">
        <v>747</v>
      </c>
      <c r="M888" s="131" t="s">
        <v>2813</v>
      </c>
      <c r="N888" s="131" t="s">
        <v>2814</v>
      </c>
      <c r="O888" s="131" t="s">
        <v>2609</v>
      </c>
      <c r="P888" s="130">
        <v>44465</v>
      </c>
      <c r="Q888" s="134">
        <v>44467</v>
      </c>
      <c r="R888" s="131">
        <f>YEAR(Tabla1[[#This Row],[Fecha Real EO]])</f>
        <v>2021</v>
      </c>
    </row>
    <row r="889" spans="2:18" ht="15.6">
      <c r="B889" s="130">
        <v>43567</v>
      </c>
      <c r="C889" s="131" t="s">
        <v>448</v>
      </c>
      <c r="D889" s="131" t="s">
        <v>2815</v>
      </c>
      <c r="E889" s="132" t="s">
        <v>2816</v>
      </c>
      <c r="F889" s="131">
        <v>1225</v>
      </c>
      <c r="G889" s="135" t="s">
        <v>2817</v>
      </c>
      <c r="H889" s="131"/>
      <c r="I889" s="131" t="s">
        <v>741</v>
      </c>
      <c r="J889" s="131"/>
      <c r="K889" s="131"/>
      <c r="L889" s="131" t="s">
        <v>742</v>
      </c>
      <c r="M889" s="131"/>
      <c r="N889" s="131"/>
      <c r="O889" s="131"/>
      <c r="P889" s="130"/>
      <c r="Q889" s="134"/>
      <c r="R889" s="131">
        <f>YEAR(Tabla1[[#This Row],[Fecha Real EO]])</f>
        <v>1900</v>
      </c>
    </row>
    <row r="890" spans="2:18" ht="15.6">
      <c r="B890" s="130">
        <v>43567</v>
      </c>
      <c r="C890" s="131" t="s">
        <v>448</v>
      </c>
      <c r="D890" s="131" t="s">
        <v>2818</v>
      </c>
      <c r="E890" s="132" t="s">
        <v>2819</v>
      </c>
      <c r="F890" s="131">
        <v>1226</v>
      </c>
      <c r="G890" s="135" t="s">
        <v>2820</v>
      </c>
      <c r="H890" s="131" t="s">
        <v>877</v>
      </c>
      <c r="I890" s="131" t="s">
        <v>751</v>
      </c>
      <c r="J890" s="131" t="s">
        <v>741</v>
      </c>
      <c r="K890" s="131" t="s">
        <v>719</v>
      </c>
      <c r="L890" s="131" t="s">
        <v>747</v>
      </c>
      <c r="M890" s="131"/>
      <c r="N890" s="131"/>
      <c r="O890" s="131"/>
      <c r="P890" s="130">
        <v>43951</v>
      </c>
      <c r="Q890" s="134">
        <v>43986</v>
      </c>
      <c r="R890" s="131">
        <f>YEAR(Tabla1[[#This Row],[Fecha Real EO]])</f>
        <v>2020</v>
      </c>
    </row>
    <row r="891" spans="2:18" ht="15.6">
      <c r="B891" s="130">
        <v>43567</v>
      </c>
      <c r="C891" s="131" t="s">
        <v>743</v>
      </c>
      <c r="D891" s="131" t="s">
        <v>2821</v>
      </c>
      <c r="E891" s="132" t="s">
        <v>2559</v>
      </c>
      <c r="F891" s="131">
        <v>1227</v>
      </c>
      <c r="G891" s="135" t="s">
        <v>2822</v>
      </c>
      <c r="H891" s="131" t="s">
        <v>750</v>
      </c>
      <c r="I891" s="131" t="s">
        <v>801</v>
      </c>
      <c r="J891" s="131"/>
      <c r="K891" s="131" t="s">
        <v>123</v>
      </c>
      <c r="L891" s="131" t="s">
        <v>747</v>
      </c>
      <c r="M891" s="131" t="s">
        <v>2000</v>
      </c>
      <c r="N891" s="131"/>
      <c r="O891" s="131"/>
      <c r="P891" s="130"/>
      <c r="Q891" s="134"/>
      <c r="R891" s="131">
        <f>YEAR(Tabla1[[#This Row],[Fecha Real EO]])</f>
        <v>1900</v>
      </c>
    </row>
    <row r="892" spans="2:18" ht="15.6">
      <c r="B892" s="130">
        <v>43567</v>
      </c>
      <c r="C892" s="131" t="s">
        <v>743</v>
      </c>
      <c r="D892" s="131" t="s">
        <v>2823</v>
      </c>
      <c r="E892" s="132" t="s">
        <v>2559</v>
      </c>
      <c r="F892" s="131">
        <v>1228</v>
      </c>
      <c r="G892" s="135" t="s">
        <v>2824</v>
      </c>
      <c r="H892" s="131" t="s">
        <v>750</v>
      </c>
      <c r="I892" s="131" t="s">
        <v>171</v>
      </c>
      <c r="J892" s="131"/>
      <c r="K892" s="131"/>
      <c r="L892" s="131" t="s">
        <v>852</v>
      </c>
      <c r="M892" s="131" t="s">
        <v>2000</v>
      </c>
      <c r="N892" s="131" t="s">
        <v>2825</v>
      </c>
      <c r="O892" s="131"/>
      <c r="P892" s="130"/>
      <c r="Q892" s="134"/>
      <c r="R892" s="131">
        <f>YEAR(Tabla1[[#This Row],[Fecha Real EO]])</f>
        <v>1900</v>
      </c>
    </row>
    <row r="893" spans="2:18" ht="15.6">
      <c r="B893" s="130">
        <v>43640</v>
      </c>
      <c r="C893" s="131" t="s">
        <v>36</v>
      </c>
      <c r="D893" s="131" t="s">
        <v>2826</v>
      </c>
      <c r="E893" s="132" t="s">
        <v>2559</v>
      </c>
      <c r="F893" s="131">
        <v>1229</v>
      </c>
      <c r="G893" s="135" t="s">
        <v>2827</v>
      </c>
      <c r="H893" s="131" t="s">
        <v>757</v>
      </c>
      <c r="I893" s="131" t="s">
        <v>175</v>
      </c>
      <c r="J893" s="131"/>
      <c r="K893" s="131" t="s">
        <v>123</v>
      </c>
      <c r="L893" s="131" t="s">
        <v>747</v>
      </c>
      <c r="M893" s="131" t="s">
        <v>2828</v>
      </c>
      <c r="N893" s="131"/>
      <c r="O893" s="131" t="s">
        <v>2828</v>
      </c>
      <c r="P893" s="130">
        <v>43939</v>
      </c>
      <c r="Q893" s="134">
        <v>43950</v>
      </c>
      <c r="R893" s="131">
        <f>YEAR(Tabla1[[#This Row],[Fecha Real EO]])</f>
        <v>2020</v>
      </c>
    </row>
    <row r="894" spans="2:18" ht="15.6">
      <c r="B894" s="130">
        <v>43578</v>
      </c>
      <c r="C894" s="131" t="s">
        <v>36</v>
      </c>
      <c r="D894" s="131" t="s">
        <v>2829</v>
      </c>
      <c r="E894" s="132" t="s">
        <v>2830</v>
      </c>
      <c r="F894" s="131">
        <v>1232</v>
      </c>
      <c r="G894" s="135" t="s">
        <v>2831</v>
      </c>
      <c r="H894" s="131" t="s">
        <v>777</v>
      </c>
      <c r="I894" s="131" t="s">
        <v>840</v>
      </c>
      <c r="J894" s="131" t="s">
        <v>249</v>
      </c>
      <c r="K894" s="131" t="s">
        <v>68</v>
      </c>
      <c r="L894" s="131" t="s">
        <v>747</v>
      </c>
      <c r="M894" s="131" t="s">
        <v>1141</v>
      </c>
      <c r="N894" s="131" t="s">
        <v>2832</v>
      </c>
      <c r="O894" s="131"/>
      <c r="P894" s="130">
        <v>44495</v>
      </c>
      <c r="Q894" s="134">
        <v>44567</v>
      </c>
      <c r="R894" s="131">
        <f>YEAR(Tabla1[[#This Row],[Fecha Real EO]])</f>
        <v>2021</v>
      </c>
    </row>
    <row r="895" spans="2:18" ht="15.6">
      <c r="B895" s="130">
        <v>43579</v>
      </c>
      <c r="C895" s="131" t="s">
        <v>743</v>
      </c>
      <c r="D895" s="131" t="s">
        <v>2833</v>
      </c>
      <c r="E895" s="132" t="s">
        <v>2834</v>
      </c>
      <c r="F895" s="131">
        <v>1234</v>
      </c>
      <c r="G895" s="135" t="s">
        <v>2835</v>
      </c>
      <c r="H895" s="131" t="s">
        <v>777</v>
      </c>
      <c r="I895" s="131" t="s">
        <v>801</v>
      </c>
      <c r="J895" s="131"/>
      <c r="K895" s="131" t="s">
        <v>39</v>
      </c>
      <c r="L895" s="131" t="s">
        <v>747</v>
      </c>
      <c r="M895" s="131" t="s">
        <v>1884</v>
      </c>
      <c r="N895" s="131" t="s">
        <v>2836</v>
      </c>
      <c r="O895" s="131"/>
      <c r="P895" s="130"/>
      <c r="Q895" s="134"/>
      <c r="R895" s="131">
        <f>YEAR(Tabla1[[#This Row],[Fecha Real EO]])</f>
        <v>1900</v>
      </c>
    </row>
    <row r="896" spans="2:18" ht="15.6">
      <c r="B896" s="130">
        <v>44343</v>
      </c>
      <c r="C896" s="131" t="s">
        <v>60</v>
      </c>
      <c r="D896" s="131" t="s">
        <v>482</v>
      </c>
      <c r="E896" s="132" t="s">
        <v>391</v>
      </c>
      <c r="F896" s="131">
        <v>1235</v>
      </c>
      <c r="G896" s="137" t="s">
        <v>479</v>
      </c>
      <c r="H896" s="131" t="s">
        <v>877</v>
      </c>
      <c r="I896" s="131" t="s">
        <v>249</v>
      </c>
      <c r="J896" s="131" t="s">
        <v>242</v>
      </c>
      <c r="K896" s="131" t="s">
        <v>82</v>
      </c>
      <c r="L896" s="131" t="s">
        <v>852</v>
      </c>
      <c r="M896" s="130">
        <v>44731</v>
      </c>
      <c r="N896" s="130">
        <v>44764</v>
      </c>
      <c r="O896" s="130">
        <v>44896</v>
      </c>
      <c r="P896" s="130"/>
      <c r="Q896" s="130"/>
      <c r="R896" s="131">
        <f>YEAR(Tabla1[[#This Row],[Fecha Real EO]])</f>
        <v>1900</v>
      </c>
    </row>
    <row r="897" spans="2:18" ht="15.6">
      <c r="B897" s="130">
        <v>43581</v>
      </c>
      <c r="C897" s="131" t="s">
        <v>743</v>
      </c>
      <c r="D897" s="131" t="s">
        <v>2837</v>
      </c>
      <c r="E897" s="132" t="s">
        <v>95</v>
      </c>
      <c r="F897" s="131">
        <v>1240</v>
      </c>
      <c r="G897" s="135" t="s">
        <v>2838</v>
      </c>
      <c r="H897" s="131" t="s">
        <v>757</v>
      </c>
      <c r="I897" s="131" t="s">
        <v>762</v>
      </c>
      <c r="J897" s="131"/>
      <c r="K897" s="131" t="s">
        <v>63</v>
      </c>
      <c r="L897" s="131" t="s">
        <v>747</v>
      </c>
      <c r="M897" s="131" t="s">
        <v>1714</v>
      </c>
      <c r="N897" s="131" t="s">
        <v>2839</v>
      </c>
      <c r="O897" s="131"/>
      <c r="P897" s="130"/>
      <c r="Q897" s="134"/>
      <c r="R897" s="131">
        <f>YEAR(Tabla1[[#This Row],[Fecha Real EO]])</f>
        <v>1900</v>
      </c>
    </row>
    <row r="898" spans="2:18" ht="15.6">
      <c r="B898" s="130">
        <v>43581</v>
      </c>
      <c r="C898" s="131" t="s">
        <v>743</v>
      </c>
      <c r="D898" s="131" t="s">
        <v>2840</v>
      </c>
      <c r="E898" s="132" t="s">
        <v>2841</v>
      </c>
      <c r="F898" s="131">
        <v>1241</v>
      </c>
      <c r="G898" s="135" t="s">
        <v>2842</v>
      </c>
      <c r="H898" s="131" t="s">
        <v>757</v>
      </c>
      <c r="I898" s="131" t="s">
        <v>1092</v>
      </c>
      <c r="J898" s="131" t="s">
        <v>801</v>
      </c>
      <c r="K898" s="131" t="s">
        <v>439</v>
      </c>
      <c r="L898" s="131" t="s">
        <v>747</v>
      </c>
      <c r="M898" s="131" t="s">
        <v>2083</v>
      </c>
      <c r="N898" s="131" t="s">
        <v>2843</v>
      </c>
      <c r="O898" s="131"/>
      <c r="P898" s="130"/>
      <c r="Q898" s="134"/>
      <c r="R898" s="131">
        <f>YEAR(Tabla1[[#This Row],[Fecha Real EO]])</f>
        <v>1900</v>
      </c>
    </row>
    <row r="899" spans="2:18" ht="15.6">
      <c r="B899" s="130">
        <v>44601</v>
      </c>
      <c r="C899" s="131" t="s">
        <v>60</v>
      </c>
      <c r="D899" s="131" t="s">
        <v>2844</v>
      </c>
      <c r="E899" s="132" t="s">
        <v>2845</v>
      </c>
      <c r="F899" s="131">
        <v>1243</v>
      </c>
      <c r="G899" s="135" t="s">
        <v>710</v>
      </c>
      <c r="H899" s="131"/>
      <c r="I899" s="131" t="s">
        <v>175</v>
      </c>
      <c r="J899" s="131"/>
      <c r="K899" s="131"/>
      <c r="L899" s="131" t="s">
        <v>826</v>
      </c>
      <c r="M899" s="131"/>
      <c r="N899" s="131"/>
      <c r="O899" s="131"/>
      <c r="P899" s="130"/>
      <c r="Q899" s="134"/>
      <c r="R899" s="131">
        <f>YEAR(Tabla1[[#This Row],[Fecha Real EO]])</f>
        <v>1900</v>
      </c>
    </row>
    <row r="900" spans="2:18" ht="15.6">
      <c r="B900" s="130">
        <v>43587</v>
      </c>
      <c r="C900" s="131" t="s">
        <v>448</v>
      </c>
      <c r="D900" s="131" t="s">
        <v>2846</v>
      </c>
      <c r="E900" s="132" t="s">
        <v>2847</v>
      </c>
      <c r="F900" s="131">
        <v>1244</v>
      </c>
      <c r="G900" s="135" t="s">
        <v>2848</v>
      </c>
      <c r="H900" s="131" t="s">
        <v>877</v>
      </c>
      <c r="I900" s="131" t="s">
        <v>741</v>
      </c>
      <c r="J900" s="131" t="s">
        <v>840</v>
      </c>
      <c r="K900" s="131" t="s">
        <v>101</v>
      </c>
      <c r="L900" s="131" t="s">
        <v>747</v>
      </c>
      <c r="M900" s="131"/>
      <c r="N900" s="131"/>
      <c r="O900" s="131"/>
      <c r="P900" s="130">
        <v>43676</v>
      </c>
      <c r="Q900" s="134">
        <v>43679</v>
      </c>
      <c r="R900" s="131">
        <f>YEAR(Tabla1[[#This Row],[Fecha Real EO]])</f>
        <v>2019</v>
      </c>
    </row>
    <row r="901" spans="2:18" ht="15.6">
      <c r="B901" s="130">
        <v>43588</v>
      </c>
      <c r="C901" s="131" t="s">
        <v>448</v>
      </c>
      <c r="D901" s="131" t="s">
        <v>2849</v>
      </c>
      <c r="E901" s="132" t="s">
        <v>2850</v>
      </c>
      <c r="F901" s="131">
        <v>1245</v>
      </c>
      <c r="G901" s="135" t="s">
        <v>2851</v>
      </c>
      <c r="H901" s="131" t="s">
        <v>877</v>
      </c>
      <c r="I901" s="131" t="s">
        <v>632</v>
      </c>
      <c r="J901" s="131" t="s">
        <v>171</v>
      </c>
      <c r="K901" s="131" t="s">
        <v>68</v>
      </c>
      <c r="L901" s="131" t="s">
        <v>852</v>
      </c>
      <c r="M901" s="131"/>
      <c r="N901" s="131"/>
      <c r="O901" s="131"/>
      <c r="P901" s="130"/>
      <c r="Q901" s="134"/>
      <c r="R901" s="131">
        <f>YEAR(Tabla1[[#This Row],[Fecha Real EO]])</f>
        <v>1900</v>
      </c>
    </row>
    <row r="902" spans="2:18" ht="15.6">
      <c r="B902" s="130">
        <v>43588</v>
      </c>
      <c r="C902" s="131" t="s">
        <v>743</v>
      </c>
      <c r="D902" s="131" t="s">
        <v>2852</v>
      </c>
      <c r="E902" s="132" t="s">
        <v>341</v>
      </c>
      <c r="F902" s="131">
        <v>1246</v>
      </c>
      <c r="G902" s="135" t="s">
        <v>2853</v>
      </c>
      <c r="H902" s="131"/>
      <c r="I902" s="131" t="s">
        <v>762</v>
      </c>
      <c r="J902" s="131"/>
      <c r="K902" s="131"/>
      <c r="L902" s="131" t="s">
        <v>747</v>
      </c>
      <c r="M902" s="131"/>
      <c r="N902" s="131"/>
      <c r="O902" s="131"/>
      <c r="P902" s="130"/>
      <c r="Q902" s="134"/>
      <c r="R902" s="131">
        <f>YEAR(Tabla1[[#This Row],[Fecha Real EO]])</f>
        <v>1900</v>
      </c>
    </row>
    <row r="903" spans="2:18" ht="15.6">
      <c r="B903" s="130">
        <v>43588</v>
      </c>
      <c r="C903" s="131" t="s">
        <v>743</v>
      </c>
      <c r="D903" s="131" t="s">
        <v>2854</v>
      </c>
      <c r="E903" s="132" t="s">
        <v>2855</v>
      </c>
      <c r="F903" s="131">
        <v>1247</v>
      </c>
      <c r="G903" s="135" t="s">
        <v>2856</v>
      </c>
      <c r="H903" s="131" t="s">
        <v>757</v>
      </c>
      <c r="I903" s="131" t="s">
        <v>720</v>
      </c>
      <c r="J903" s="131"/>
      <c r="K903" s="131" t="s">
        <v>101</v>
      </c>
      <c r="L903" s="131" t="s">
        <v>747</v>
      </c>
      <c r="M903" s="131" t="s">
        <v>2857</v>
      </c>
      <c r="N903" s="131" t="s">
        <v>998</v>
      </c>
      <c r="O903" s="131"/>
      <c r="P903" s="130">
        <v>44045</v>
      </c>
      <c r="Q903" s="134">
        <v>44075</v>
      </c>
      <c r="R903" s="131">
        <f>YEAR(Tabla1[[#This Row],[Fecha Real EO]])</f>
        <v>2020</v>
      </c>
    </row>
    <row r="904" spans="2:18" ht="15.6">
      <c r="B904" s="130">
        <v>43636</v>
      </c>
      <c r="C904" s="131" t="s">
        <v>36</v>
      </c>
      <c r="D904" s="131" t="s">
        <v>2858</v>
      </c>
      <c r="E904" s="132" t="s">
        <v>394</v>
      </c>
      <c r="F904" s="131">
        <v>1248</v>
      </c>
      <c r="G904" s="137" t="s">
        <v>2859</v>
      </c>
      <c r="H904" s="131" t="s">
        <v>757</v>
      </c>
      <c r="I904" s="131" t="s">
        <v>249</v>
      </c>
      <c r="J904" s="131" t="s">
        <v>175</v>
      </c>
      <c r="K904" s="131" t="s">
        <v>82</v>
      </c>
      <c r="L904" s="131" t="s">
        <v>852</v>
      </c>
      <c r="M904" s="130">
        <v>44316</v>
      </c>
      <c r="N904" s="130">
        <v>44315</v>
      </c>
      <c r="O904" s="130">
        <v>44347</v>
      </c>
      <c r="P904" s="130"/>
      <c r="Q904" s="130"/>
      <c r="R904" s="131">
        <f>YEAR(Tabla1[[#This Row],[Fecha Real EO]])</f>
        <v>1900</v>
      </c>
    </row>
    <row r="905" spans="2:18" ht="15.6">
      <c r="B905" s="130">
        <v>43591</v>
      </c>
      <c r="C905" s="131" t="s">
        <v>448</v>
      </c>
      <c r="D905" s="131" t="s">
        <v>2860</v>
      </c>
      <c r="E905" s="132" t="s">
        <v>2861</v>
      </c>
      <c r="F905" s="131">
        <v>1249</v>
      </c>
      <c r="G905" s="135" t="s">
        <v>2862</v>
      </c>
      <c r="H905" s="131" t="s">
        <v>877</v>
      </c>
      <c r="I905" s="131" t="s">
        <v>751</v>
      </c>
      <c r="J905" s="131"/>
      <c r="K905" s="131"/>
      <c r="L905" s="131" t="s">
        <v>742</v>
      </c>
      <c r="M905" s="131"/>
      <c r="N905" s="131"/>
      <c r="O905" s="131"/>
      <c r="P905" s="130"/>
      <c r="Q905" s="134"/>
      <c r="R905" s="131">
        <f>YEAR(Tabla1[[#This Row],[Fecha Real EO]])</f>
        <v>1900</v>
      </c>
    </row>
    <row r="906" spans="2:18" ht="15.6">
      <c r="B906" s="130">
        <v>43593.360497685186</v>
      </c>
      <c r="C906" s="131" t="s">
        <v>36</v>
      </c>
      <c r="D906" s="131" t="s">
        <v>2863</v>
      </c>
      <c r="E906" s="132" t="s">
        <v>95</v>
      </c>
      <c r="F906" s="131">
        <v>1250</v>
      </c>
      <c r="G906" s="135" t="s">
        <v>2864</v>
      </c>
      <c r="H906" s="131" t="s">
        <v>757</v>
      </c>
      <c r="I906" s="131" t="s">
        <v>840</v>
      </c>
      <c r="J906" s="131"/>
      <c r="K906" s="131" t="s">
        <v>63</v>
      </c>
      <c r="L906" s="131" t="s">
        <v>747</v>
      </c>
      <c r="M906" s="131" t="s">
        <v>1447</v>
      </c>
      <c r="N906" s="131" t="s">
        <v>2865</v>
      </c>
      <c r="O906" s="131" t="s">
        <v>1447</v>
      </c>
      <c r="P906" s="130">
        <v>44334</v>
      </c>
      <c r="Q906" s="134">
        <v>44411</v>
      </c>
      <c r="R906" s="131">
        <f>YEAR(Tabla1[[#This Row],[Fecha Real EO]])</f>
        <v>2021</v>
      </c>
    </row>
    <row r="907" spans="2:18" ht="15.6">
      <c r="B907" s="130">
        <v>43593.360983796294</v>
      </c>
      <c r="C907" s="131" t="s">
        <v>743</v>
      </c>
      <c r="D907" s="131" t="s">
        <v>2866</v>
      </c>
      <c r="E907" s="132" t="s">
        <v>95</v>
      </c>
      <c r="F907" s="131">
        <v>1251</v>
      </c>
      <c r="G907" s="135" t="s">
        <v>2867</v>
      </c>
      <c r="H907" s="131" t="s">
        <v>750</v>
      </c>
      <c r="I907" s="131" t="s">
        <v>762</v>
      </c>
      <c r="J907" s="131"/>
      <c r="K907" s="131" t="s">
        <v>68</v>
      </c>
      <c r="L907" s="131" t="s">
        <v>747</v>
      </c>
      <c r="M907" s="131" t="s">
        <v>2868</v>
      </c>
      <c r="N907" s="131" t="s">
        <v>2869</v>
      </c>
      <c r="O907" s="131"/>
      <c r="P907" s="130"/>
      <c r="Q907" s="134"/>
      <c r="R907" s="131">
        <f>YEAR(Tabla1[[#This Row],[Fecha Real EO]])</f>
        <v>1900</v>
      </c>
    </row>
    <row r="908" spans="2:18" ht="15.6">
      <c r="B908" s="130">
        <v>43593.707488425927</v>
      </c>
      <c r="C908" s="131" t="s">
        <v>743</v>
      </c>
      <c r="D908" s="131" t="s">
        <v>2870</v>
      </c>
      <c r="E908" s="132" t="s">
        <v>206</v>
      </c>
      <c r="F908" s="131">
        <v>1252</v>
      </c>
      <c r="G908" s="135" t="s">
        <v>2871</v>
      </c>
      <c r="H908" s="131" t="s">
        <v>757</v>
      </c>
      <c r="I908" s="131" t="s">
        <v>762</v>
      </c>
      <c r="J908" s="131"/>
      <c r="K908" s="131" t="s">
        <v>107</v>
      </c>
      <c r="L908" s="131" t="s">
        <v>747</v>
      </c>
      <c r="M908" s="131" t="s">
        <v>2630</v>
      </c>
      <c r="N908" s="131" t="s">
        <v>2872</v>
      </c>
      <c r="O908" s="131"/>
      <c r="P908" s="130" t="s">
        <v>1675</v>
      </c>
      <c r="Q908" s="134">
        <v>43717</v>
      </c>
      <c r="R908" s="131" t="e">
        <f>YEAR(Tabla1[[#This Row],[Fecha Real EO]])</f>
        <v>#VALUE!</v>
      </c>
    </row>
    <row r="909" spans="2:18" ht="15.6">
      <c r="B909" s="130">
        <v>44042</v>
      </c>
      <c r="C909" s="131" t="s">
        <v>60</v>
      </c>
      <c r="D909" s="131" t="s">
        <v>2873</v>
      </c>
      <c r="E909" s="132" t="s">
        <v>2344</v>
      </c>
      <c r="F909" s="131">
        <v>1255</v>
      </c>
      <c r="G909" s="135" t="s">
        <v>2874</v>
      </c>
      <c r="H909" s="131" t="s">
        <v>949</v>
      </c>
      <c r="I909" s="131" t="s">
        <v>113</v>
      </c>
      <c r="J909" s="131" t="s">
        <v>1035</v>
      </c>
      <c r="K909" s="131" t="s">
        <v>123</v>
      </c>
      <c r="L909" s="131" t="s">
        <v>747</v>
      </c>
      <c r="M909" s="131" t="s">
        <v>2875</v>
      </c>
      <c r="N909" s="131" t="s">
        <v>1038</v>
      </c>
      <c r="O909" s="131" t="s">
        <v>2148</v>
      </c>
      <c r="P909" s="130">
        <v>44580</v>
      </c>
      <c r="Q909" s="134">
        <v>44586</v>
      </c>
      <c r="R909" s="131">
        <f>YEAR(Tabla1[[#This Row],[Fecha Real EO]])</f>
        <v>2022</v>
      </c>
    </row>
    <row r="910" spans="2:18" ht="15.6">
      <c r="B910" s="130">
        <v>44638</v>
      </c>
      <c r="C910" s="131" t="s">
        <v>60</v>
      </c>
      <c r="D910" s="131" t="s">
        <v>2876</v>
      </c>
      <c r="E910" s="132" t="s">
        <v>351</v>
      </c>
      <c r="F910" s="131">
        <v>1256</v>
      </c>
      <c r="G910" s="137" t="s">
        <v>485</v>
      </c>
      <c r="H910" s="131" t="s">
        <v>949</v>
      </c>
      <c r="I910" s="131" t="s">
        <v>249</v>
      </c>
      <c r="J910" s="131" t="s">
        <v>1199</v>
      </c>
      <c r="K910" s="131" t="s">
        <v>82</v>
      </c>
      <c r="L910" s="131" t="s">
        <v>852</v>
      </c>
      <c r="M910" s="130">
        <v>44820</v>
      </c>
      <c r="N910" s="130"/>
      <c r="O910" s="130">
        <v>44608</v>
      </c>
      <c r="P910" s="130"/>
      <c r="Q910" s="130"/>
      <c r="R910" s="131">
        <f>YEAR(Tabla1[[#This Row],[Fecha Real EO]])</f>
        <v>1900</v>
      </c>
    </row>
    <row r="911" spans="2:18" ht="15.6">
      <c r="B911" s="130">
        <v>43595</v>
      </c>
      <c r="C911" s="131" t="s">
        <v>60</v>
      </c>
      <c r="D911" s="131" t="s">
        <v>2877</v>
      </c>
      <c r="E911" s="132" t="s">
        <v>2878</v>
      </c>
      <c r="F911" s="131">
        <v>1257</v>
      </c>
      <c r="G911" s="135" t="s">
        <v>2879</v>
      </c>
      <c r="H911" s="131" t="s">
        <v>949</v>
      </c>
      <c r="I911" s="131" t="s">
        <v>751</v>
      </c>
      <c r="J911" s="131" t="s">
        <v>741</v>
      </c>
      <c r="K911" s="131" t="s">
        <v>439</v>
      </c>
      <c r="L911" s="131" t="s">
        <v>747</v>
      </c>
      <c r="M911" s="131"/>
      <c r="N911" s="131" t="s">
        <v>2880</v>
      </c>
      <c r="O911" s="131"/>
      <c r="P911" s="130">
        <v>44159</v>
      </c>
      <c r="Q911" s="134">
        <v>44159</v>
      </c>
      <c r="R911" s="131">
        <f>YEAR(Tabla1[[#This Row],[Fecha Real EO]])</f>
        <v>2020</v>
      </c>
    </row>
    <row r="912" spans="2:18" ht="15.6">
      <c r="B912" s="130">
        <v>43598.382685185185</v>
      </c>
      <c r="C912" s="131" t="s">
        <v>743</v>
      </c>
      <c r="D912" s="131" t="s">
        <v>2881</v>
      </c>
      <c r="E912" s="132" t="s">
        <v>254</v>
      </c>
      <c r="F912" s="131">
        <v>1258</v>
      </c>
      <c r="G912" s="135" t="s">
        <v>2882</v>
      </c>
      <c r="H912" s="131" t="s">
        <v>757</v>
      </c>
      <c r="I912" s="131" t="s">
        <v>171</v>
      </c>
      <c r="J912" s="131" t="s">
        <v>632</v>
      </c>
      <c r="K912" s="131" t="s">
        <v>123</v>
      </c>
      <c r="L912" s="131" t="s">
        <v>826</v>
      </c>
      <c r="M912" s="131" t="s">
        <v>2773</v>
      </c>
      <c r="N912" s="131"/>
      <c r="O912" s="131"/>
      <c r="P912" s="130"/>
      <c r="Q912" s="134"/>
      <c r="R912" s="131">
        <f>YEAR(Tabla1[[#This Row],[Fecha Real EO]])</f>
        <v>1900</v>
      </c>
    </row>
    <row r="913" spans="2:18" ht="15.6">
      <c r="B913" s="130">
        <v>43601</v>
      </c>
      <c r="C913" s="131" t="s">
        <v>743</v>
      </c>
      <c r="D913" s="131" t="s">
        <v>2883</v>
      </c>
      <c r="E913" s="132" t="s">
        <v>95</v>
      </c>
      <c r="F913" s="131">
        <v>1259</v>
      </c>
      <c r="G913" s="135" t="s">
        <v>2884</v>
      </c>
      <c r="H913" s="131" t="s">
        <v>757</v>
      </c>
      <c r="I913" s="131" t="s">
        <v>840</v>
      </c>
      <c r="J913" s="131"/>
      <c r="K913" s="131" t="s">
        <v>107</v>
      </c>
      <c r="L913" s="131" t="s">
        <v>747</v>
      </c>
      <c r="M913" s="131" t="s">
        <v>2284</v>
      </c>
      <c r="N913" s="131" t="s">
        <v>1570</v>
      </c>
      <c r="O913" s="131"/>
      <c r="P913" s="130"/>
      <c r="Q913" s="134"/>
      <c r="R913" s="131">
        <f>YEAR(Tabla1[[#This Row],[Fecha Real EO]])</f>
        <v>1900</v>
      </c>
    </row>
    <row r="914" spans="2:18" ht="15.6">
      <c r="B914" s="130">
        <v>43602</v>
      </c>
      <c r="C914" s="131" t="s">
        <v>743</v>
      </c>
      <c r="D914" s="131" t="s">
        <v>2885</v>
      </c>
      <c r="E914" s="132" t="s">
        <v>2886</v>
      </c>
      <c r="F914" s="131">
        <v>1260</v>
      </c>
      <c r="G914" s="135" t="s">
        <v>2887</v>
      </c>
      <c r="H914" s="131" t="s">
        <v>757</v>
      </c>
      <c r="I914" s="131" t="s">
        <v>175</v>
      </c>
      <c r="J914" s="131" t="s">
        <v>840</v>
      </c>
      <c r="K914" s="131" t="s">
        <v>107</v>
      </c>
      <c r="L914" s="131" t="s">
        <v>747</v>
      </c>
      <c r="M914" s="131"/>
      <c r="N914" s="131" t="s">
        <v>1570</v>
      </c>
      <c r="O914" s="131"/>
      <c r="P914" s="130"/>
      <c r="Q914" s="134"/>
      <c r="R914" s="131">
        <f>YEAR(Tabla1[[#This Row],[Fecha Real EO]])</f>
        <v>1900</v>
      </c>
    </row>
    <row r="915" spans="2:18" ht="15.6">
      <c r="B915" s="130">
        <v>43602</v>
      </c>
      <c r="C915" s="131" t="s">
        <v>743</v>
      </c>
      <c r="D915" s="131" t="s">
        <v>2888</v>
      </c>
      <c r="E915" s="132" t="s">
        <v>2886</v>
      </c>
      <c r="F915" s="131">
        <v>1261</v>
      </c>
      <c r="G915" s="135" t="s">
        <v>2889</v>
      </c>
      <c r="H915" s="131" t="s">
        <v>757</v>
      </c>
      <c r="I915" s="131" t="s">
        <v>171</v>
      </c>
      <c r="J915" s="131"/>
      <c r="K915" s="131" t="s">
        <v>107</v>
      </c>
      <c r="L915" s="131" t="s">
        <v>747</v>
      </c>
      <c r="M915" s="131" t="s">
        <v>2872</v>
      </c>
      <c r="N915" s="131" t="s">
        <v>2890</v>
      </c>
      <c r="O915" s="131"/>
      <c r="P915" s="130" t="s">
        <v>1675</v>
      </c>
      <c r="Q915" s="134">
        <v>44001</v>
      </c>
      <c r="R915" s="131" t="e">
        <f>YEAR(Tabla1[[#This Row],[Fecha Real EO]])</f>
        <v>#VALUE!</v>
      </c>
    </row>
    <row r="916" spans="2:18" ht="15.6">
      <c r="B916" s="130">
        <v>43600</v>
      </c>
      <c r="C916" s="131" t="s">
        <v>448</v>
      </c>
      <c r="D916" s="131"/>
      <c r="E916" s="132"/>
      <c r="F916" s="131">
        <v>1262</v>
      </c>
      <c r="G916" s="135" t="s">
        <v>2891</v>
      </c>
      <c r="H916" s="131" t="s">
        <v>877</v>
      </c>
      <c r="I916" s="131" t="s">
        <v>741</v>
      </c>
      <c r="J916" s="131" t="s">
        <v>840</v>
      </c>
      <c r="K916" s="131" t="s">
        <v>68</v>
      </c>
      <c r="L916" s="131" t="s">
        <v>747</v>
      </c>
      <c r="M916" s="131"/>
      <c r="N916" s="131"/>
      <c r="O916" s="131"/>
      <c r="P916" s="130">
        <v>43683</v>
      </c>
      <c r="Q916" s="134">
        <v>43706</v>
      </c>
      <c r="R916" s="131">
        <f>YEAR(Tabla1[[#This Row],[Fecha Real EO]])</f>
        <v>2019</v>
      </c>
    </row>
    <row r="917" spans="2:18" ht="15.6">
      <c r="B917" s="130">
        <v>44256</v>
      </c>
      <c r="C917" s="131" t="s">
        <v>60</v>
      </c>
      <c r="D917" s="131" t="s">
        <v>2892</v>
      </c>
      <c r="E917" s="132" t="s">
        <v>181</v>
      </c>
      <c r="F917" s="131">
        <v>1265</v>
      </c>
      <c r="G917" s="137" t="s">
        <v>2893</v>
      </c>
      <c r="H917" s="131" t="s">
        <v>877</v>
      </c>
      <c r="I917" s="131" t="s">
        <v>249</v>
      </c>
      <c r="J917" s="131" t="s">
        <v>113</v>
      </c>
      <c r="K917" s="131" t="s">
        <v>82</v>
      </c>
      <c r="L917" s="131" t="s">
        <v>852</v>
      </c>
      <c r="M917" s="130">
        <v>44522</v>
      </c>
      <c r="N917" s="130">
        <v>44530</v>
      </c>
      <c r="O917" s="130">
        <v>44746</v>
      </c>
      <c r="P917" s="130"/>
      <c r="Q917" s="130"/>
      <c r="R917" s="131">
        <f>YEAR(Tabla1[[#This Row],[Fecha Real EO]])</f>
        <v>1900</v>
      </c>
    </row>
    <row r="918" spans="2:18" ht="15.6">
      <c r="B918" s="130">
        <v>43607</v>
      </c>
      <c r="C918" s="131" t="s">
        <v>743</v>
      </c>
      <c r="D918" s="131" t="s">
        <v>2894</v>
      </c>
      <c r="E918" s="132" t="s">
        <v>206</v>
      </c>
      <c r="F918" s="131">
        <v>1272</v>
      </c>
      <c r="G918" s="135" t="s">
        <v>2895</v>
      </c>
      <c r="H918" s="131" t="s">
        <v>757</v>
      </c>
      <c r="I918" s="131" t="s">
        <v>171</v>
      </c>
      <c r="J918" s="131"/>
      <c r="K918" s="131" t="s">
        <v>107</v>
      </c>
      <c r="L918" s="131" t="s">
        <v>826</v>
      </c>
      <c r="M918" s="131" t="s">
        <v>2346</v>
      </c>
      <c r="N918" s="131"/>
      <c r="O918" s="131"/>
      <c r="P918" s="130"/>
      <c r="Q918" s="134"/>
      <c r="R918" s="131">
        <f>YEAR(Tabla1[[#This Row],[Fecha Real EO]])</f>
        <v>1900</v>
      </c>
    </row>
    <row r="919" spans="2:18" ht="15.6">
      <c r="B919" s="130">
        <v>43607</v>
      </c>
      <c r="C919" s="131" t="s">
        <v>743</v>
      </c>
      <c r="D919" s="131" t="s">
        <v>2896</v>
      </c>
      <c r="E919" s="132" t="s">
        <v>206</v>
      </c>
      <c r="F919" s="131">
        <v>1273</v>
      </c>
      <c r="G919" s="135" t="s">
        <v>2897</v>
      </c>
      <c r="H919" s="131" t="s">
        <v>757</v>
      </c>
      <c r="I919" s="131" t="s">
        <v>171</v>
      </c>
      <c r="J919" s="131"/>
      <c r="K919" s="131" t="s">
        <v>107</v>
      </c>
      <c r="L919" s="131" t="s">
        <v>747</v>
      </c>
      <c r="M919" s="131" t="s">
        <v>2326</v>
      </c>
      <c r="N919" s="131" t="s">
        <v>2898</v>
      </c>
      <c r="O919" s="131"/>
      <c r="P919" s="130">
        <v>44518</v>
      </c>
      <c r="Q919" s="134">
        <v>44539</v>
      </c>
      <c r="R919" s="131">
        <f>YEAR(Tabla1[[#This Row],[Fecha Real EO]])</f>
        <v>2021</v>
      </c>
    </row>
    <row r="920" spans="2:18" ht="15.6">
      <c r="B920" s="130">
        <v>43609</v>
      </c>
      <c r="C920" s="131" t="s">
        <v>448</v>
      </c>
      <c r="D920" s="131" t="s">
        <v>2899</v>
      </c>
      <c r="E920" s="132" t="s">
        <v>739</v>
      </c>
      <c r="F920" s="131">
        <v>1274</v>
      </c>
      <c r="G920" s="135" t="s">
        <v>2900</v>
      </c>
      <c r="H920" s="131" t="s">
        <v>1191</v>
      </c>
      <c r="I920" s="131" t="s">
        <v>741</v>
      </c>
      <c r="J920" s="131" t="s">
        <v>840</v>
      </c>
      <c r="K920" s="131" t="s">
        <v>107</v>
      </c>
      <c r="L920" s="131" t="s">
        <v>747</v>
      </c>
      <c r="M920" s="131"/>
      <c r="N920" s="131"/>
      <c r="O920" s="131"/>
      <c r="P920" s="130">
        <v>43707</v>
      </c>
      <c r="Q920" s="134">
        <v>43718</v>
      </c>
      <c r="R920" s="131">
        <f>YEAR(Tabla1[[#This Row],[Fecha Real EO]])</f>
        <v>2019</v>
      </c>
    </row>
    <row r="921" spans="2:18" ht="15.6">
      <c r="B921" s="130">
        <v>43609</v>
      </c>
      <c r="C921" s="131" t="s">
        <v>448</v>
      </c>
      <c r="D921" s="131" t="s">
        <v>2901</v>
      </c>
      <c r="E921" s="132" t="s">
        <v>647</v>
      </c>
      <c r="F921" s="131">
        <v>1275</v>
      </c>
      <c r="G921" s="135" t="s">
        <v>2902</v>
      </c>
      <c r="H921" s="131" t="s">
        <v>1191</v>
      </c>
      <c r="I921" s="131" t="s">
        <v>741</v>
      </c>
      <c r="J921" s="131" t="s">
        <v>840</v>
      </c>
      <c r="K921" s="131" t="s">
        <v>107</v>
      </c>
      <c r="L921" s="131" t="s">
        <v>747</v>
      </c>
      <c r="M921" s="131"/>
      <c r="N921" s="131"/>
      <c r="O921" s="131"/>
      <c r="P921" s="130">
        <v>43712</v>
      </c>
      <c r="Q921" s="134">
        <v>43731</v>
      </c>
      <c r="R921" s="131">
        <f>YEAR(Tabla1[[#This Row],[Fecha Real EO]])</f>
        <v>2019</v>
      </c>
    </row>
    <row r="922" spans="2:18" ht="15.6">
      <c r="B922" s="130">
        <v>43612</v>
      </c>
      <c r="C922" s="131" t="s">
        <v>743</v>
      </c>
      <c r="D922" s="131" t="s">
        <v>2903</v>
      </c>
      <c r="E922" s="132" t="s">
        <v>2904</v>
      </c>
      <c r="F922" s="131">
        <v>1276</v>
      </c>
      <c r="G922" s="135" t="s">
        <v>2905</v>
      </c>
      <c r="H922" s="131" t="s">
        <v>757</v>
      </c>
      <c r="I922" s="131" t="s">
        <v>762</v>
      </c>
      <c r="J922" s="131"/>
      <c r="K922" s="131" t="s">
        <v>39</v>
      </c>
      <c r="L922" s="131" t="s">
        <v>747</v>
      </c>
      <c r="M922" s="131" t="s">
        <v>2906</v>
      </c>
      <c r="N922" s="131" t="s">
        <v>2907</v>
      </c>
      <c r="O922" s="131"/>
      <c r="P922" s="130"/>
      <c r="Q922" s="134"/>
      <c r="R922" s="131">
        <f>YEAR(Tabla1[[#This Row],[Fecha Real EO]])</f>
        <v>1900</v>
      </c>
    </row>
    <row r="923" spans="2:18" ht="15.6">
      <c r="B923" s="130">
        <v>43614</v>
      </c>
      <c r="C923" s="131" t="s">
        <v>743</v>
      </c>
      <c r="D923" s="131" t="s">
        <v>2908</v>
      </c>
      <c r="E923" s="132" t="s">
        <v>110</v>
      </c>
      <c r="F923" s="131">
        <v>1277</v>
      </c>
      <c r="G923" s="135" t="s">
        <v>2909</v>
      </c>
      <c r="H923" s="131" t="s">
        <v>757</v>
      </c>
      <c r="I923" s="131" t="s">
        <v>801</v>
      </c>
      <c r="J923" s="131"/>
      <c r="K923" s="131" t="s">
        <v>78</v>
      </c>
      <c r="L923" s="131" t="s">
        <v>747</v>
      </c>
      <c r="M923" s="131" t="s">
        <v>1883</v>
      </c>
      <c r="N923" s="131"/>
      <c r="O923" s="131"/>
      <c r="P923" s="130"/>
      <c r="Q923" s="134"/>
      <c r="R923" s="131">
        <f>YEAR(Tabla1[[#This Row],[Fecha Real EO]])</f>
        <v>1900</v>
      </c>
    </row>
    <row r="924" spans="2:18" ht="15.6">
      <c r="B924" s="130">
        <v>43614</v>
      </c>
      <c r="C924" s="131" t="s">
        <v>743</v>
      </c>
      <c r="D924" s="131" t="s">
        <v>2910</v>
      </c>
      <c r="E924" s="132" t="s">
        <v>110</v>
      </c>
      <c r="F924" s="131">
        <v>1278</v>
      </c>
      <c r="G924" s="135" t="s">
        <v>2911</v>
      </c>
      <c r="H924" s="131" t="s">
        <v>757</v>
      </c>
      <c r="I924" s="131" t="s">
        <v>1092</v>
      </c>
      <c r="J924" s="131"/>
      <c r="K924" s="131" t="s">
        <v>45</v>
      </c>
      <c r="L924" s="131" t="s">
        <v>747</v>
      </c>
      <c r="M924" s="131" t="s">
        <v>2630</v>
      </c>
      <c r="N924" s="131" t="s">
        <v>2912</v>
      </c>
      <c r="O924" s="131"/>
      <c r="P924" s="130"/>
      <c r="Q924" s="134"/>
      <c r="R924" s="131">
        <f>YEAR(Tabla1[[#This Row],[Fecha Real EO]])</f>
        <v>1900</v>
      </c>
    </row>
    <row r="925" spans="2:18" ht="15.6">
      <c r="B925" s="130">
        <v>43615</v>
      </c>
      <c r="C925" s="131" t="s">
        <v>743</v>
      </c>
      <c r="D925" s="131" t="s">
        <v>2913</v>
      </c>
      <c r="E925" s="132" t="s">
        <v>1258</v>
      </c>
      <c r="F925" s="131">
        <v>1285</v>
      </c>
      <c r="G925" s="135" t="s">
        <v>2914</v>
      </c>
      <c r="H925" s="131" t="s">
        <v>757</v>
      </c>
      <c r="I925" s="131" t="s">
        <v>762</v>
      </c>
      <c r="J925" s="131"/>
      <c r="K925" s="131" t="s">
        <v>68</v>
      </c>
      <c r="L925" s="131" t="s">
        <v>747</v>
      </c>
      <c r="M925" s="131" t="s">
        <v>2022</v>
      </c>
      <c r="N925" s="131" t="s">
        <v>849</v>
      </c>
      <c r="O925" s="131"/>
      <c r="P925" s="130"/>
      <c r="Q925" s="134"/>
      <c r="R925" s="131">
        <f>YEAR(Tabla1[[#This Row],[Fecha Real EO]])</f>
        <v>1900</v>
      </c>
    </row>
    <row r="926" spans="2:18" ht="15.6">
      <c r="B926" s="130">
        <v>43620</v>
      </c>
      <c r="C926" s="131" t="s">
        <v>743</v>
      </c>
      <c r="D926" s="131" t="s">
        <v>2915</v>
      </c>
      <c r="E926" s="132" t="s">
        <v>2916</v>
      </c>
      <c r="F926" s="131">
        <v>1286</v>
      </c>
      <c r="G926" s="135" t="s">
        <v>2917</v>
      </c>
      <c r="H926" s="131" t="s">
        <v>777</v>
      </c>
      <c r="I926" s="131" t="s">
        <v>762</v>
      </c>
      <c r="J926" s="131"/>
      <c r="K926" s="131" t="s">
        <v>39</v>
      </c>
      <c r="L926" s="131" t="s">
        <v>747</v>
      </c>
      <c r="M926" s="131" t="s">
        <v>2022</v>
      </c>
      <c r="N926" s="131" t="s">
        <v>2022</v>
      </c>
      <c r="O926" s="131"/>
      <c r="P926" s="130"/>
      <c r="Q926" s="134"/>
      <c r="R926" s="131">
        <f>YEAR(Tabla1[[#This Row],[Fecha Real EO]])</f>
        <v>1900</v>
      </c>
    </row>
    <row r="927" spans="2:18" ht="15.6">
      <c r="B927" s="130">
        <v>43620</v>
      </c>
      <c r="C927" s="131" t="s">
        <v>1775</v>
      </c>
      <c r="D927" s="131" t="s">
        <v>2918</v>
      </c>
      <c r="E927" s="132" t="s">
        <v>110</v>
      </c>
      <c r="F927" s="131">
        <v>1287</v>
      </c>
      <c r="G927" s="135" t="s">
        <v>2919</v>
      </c>
      <c r="H927" s="131" t="s">
        <v>1017</v>
      </c>
      <c r="I927" s="131" t="s">
        <v>113</v>
      </c>
      <c r="J927" s="131"/>
      <c r="K927" s="131" t="s">
        <v>39</v>
      </c>
      <c r="L927" s="131" t="s">
        <v>852</v>
      </c>
      <c r="M927" s="131"/>
      <c r="N927" s="131"/>
      <c r="O927" s="131"/>
      <c r="P927" s="130"/>
      <c r="Q927" s="134"/>
      <c r="R927" s="131">
        <f>YEAR(Tabla1[[#This Row],[Fecha Real EO]])</f>
        <v>1900</v>
      </c>
    </row>
    <row r="928" spans="2:18" ht="15.6">
      <c r="B928" s="130">
        <v>43620</v>
      </c>
      <c r="C928" s="131" t="s">
        <v>743</v>
      </c>
      <c r="D928" s="131" t="s">
        <v>2920</v>
      </c>
      <c r="E928" s="132" t="s">
        <v>2921</v>
      </c>
      <c r="F928" s="131">
        <v>1288</v>
      </c>
      <c r="G928" s="135" t="s">
        <v>2922</v>
      </c>
      <c r="H928" s="131" t="s">
        <v>757</v>
      </c>
      <c r="I928" s="131" t="s">
        <v>720</v>
      </c>
      <c r="J928" s="131"/>
      <c r="K928" s="131" t="s">
        <v>68</v>
      </c>
      <c r="L928" s="131" t="s">
        <v>747</v>
      </c>
      <c r="M928" s="131"/>
      <c r="N928" s="131"/>
      <c r="O928" s="131"/>
      <c r="P928" s="130">
        <v>44114</v>
      </c>
      <c r="Q928" s="134">
        <v>44118</v>
      </c>
      <c r="R928" s="131">
        <f>YEAR(Tabla1[[#This Row],[Fecha Real EO]])</f>
        <v>2020</v>
      </c>
    </row>
    <row r="929" spans="2:18" ht="15.6">
      <c r="B929" s="130">
        <v>43619</v>
      </c>
      <c r="C929" s="131" t="s">
        <v>448</v>
      </c>
      <c r="D929" s="131"/>
      <c r="E929" s="132" t="s">
        <v>2923</v>
      </c>
      <c r="F929" s="131">
        <v>1292</v>
      </c>
      <c r="G929" s="135" t="s">
        <v>2924</v>
      </c>
      <c r="H929" s="131" t="s">
        <v>877</v>
      </c>
      <c r="I929" s="131" t="s">
        <v>741</v>
      </c>
      <c r="J929" s="131" t="s">
        <v>840</v>
      </c>
      <c r="K929" s="131" t="s">
        <v>143</v>
      </c>
      <c r="L929" s="131" t="s">
        <v>747</v>
      </c>
      <c r="M929" s="131"/>
      <c r="N929" s="131"/>
      <c r="O929" s="131"/>
      <c r="P929" s="130">
        <v>43942</v>
      </c>
      <c r="Q929" s="134">
        <v>43955</v>
      </c>
      <c r="R929" s="131">
        <f>YEAR(Tabla1[[#This Row],[Fecha Real EO]])</f>
        <v>2020</v>
      </c>
    </row>
    <row r="930" spans="2:18" ht="15.6">
      <c r="B930" s="130">
        <v>43620</v>
      </c>
      <c r="C930" s="131" t="s">
        <v>448</v>
      </c>
      <c r="D930" s="131"/>
      <c r="E930" s="132" t="s">
        <v>2925</v>
      </c>
      <c r="F930" s="131">
        <v>1293</v>
      </c>
      <c r="G930" s="135" t="s">
        <v>2926</v>
      </c>
      <c r="H930" s="131" t="s">
        <v>877</v>
      </c>
      <c r="I930" s="131" t="s">
        <v>741</v>
      </c>
      <c r="J930" s="131" t="s">
        <v>840</v>
      </c>
      <c r="K930" s="131" t="s">
        <v>719</v>
      </c>
      <c r="L930" s="131" t="s">
        <v>747</v>
      </c>
      <c r="M930" s="131"/>
      <c r="N930" s="131"/>
      <c r="O930" s="131"/>
      <c r="P930" s="130">
        <v>43665</v>
      </c>
      <c r="Q930" s="134">
        <v>43676</v>
      </c>
      <c r="R930" s="131">
        <f>YEAR(Tabla1[[#This Row],[Fecha Real EO]])</f>
        <v>2019</v>
      </c>
    </row>
    <row r="931" spans="2:18" ht="15.6">
      <c r="B931" s="130">
        <v>43623</v>
      </c>
      <c r="C931" s="131" t="s">
        <v>1775</v>
      </c>
      <c r="D931" s="131" t="s">
        <v>2927</v>
      </c>
      <c r="E931" s="132" t="s">
        <v>110</v>
      </c>
      <c r="F931" s="131">
        <v>1294</v>
      </c>
      <c r="G931" s="135" t="s">
        <v>2928</v>
      </c>
      <c r="H931" s="131" t="s">
        <v>1017</v>
      </c>
      <c r="I931" s="131" t="s">
        <v>878</v>
      </c>
      <c r="J931" s="131" t="s">
        <v>249</v>
      </c>
      <c r="K931" s="131"/>
      <c r="L931" s="131" t="s">
        <v>747</v>
      </c>
      <c r="M931" s="131"/>
      <c r="N931" s="131"/>
      <c r="O931" s="131"/>
      <c r="P931" s="130"/>
      <c r="Q931" s="134"/>
      <c r="R931" s="131">
        <f>YEAR(Tabla1[[#This Row],[Fecha Real EO]])</f>
        <v>1900</v>
      </c>
    </row>
    <row r="932" spans="2:18" ht="15.6">
      <c r="B932" s="130">
        <v>43623</v>
      </c>
      <c r="C932" s="131" t="s">
        <v>36</v>
      </c>
      <c r="D932" s="131" t="s">
        <v>2929</v>
      </c>
      <c r="E932" s="132" t="s">
        <v>1004</v>
      </c>
      <c r="F932" s="131">
        <v>1296</v>
      </c>
      <c r="G932" s="135" t="s">
        <v>2930</v>
      </c>
      <c r="H932" s="131" t="s">
        <v>777</v>
      </c>
      <c r="I932" s="131" t="s">
        <v>249</v>
      </c>
      <c r="J932" s="131" t="s">
        <v>878</v>
      </c>
      <c r="K932" s="131"/>
      <c r="L932" s="131" t="s">
        <v>747</v>
      </c>
      <c r="M932" s="131"/>
      <c r="N932" s="131"/>
      <c r="O932" s="131"/>
      <c r="P932" s="130">
        <v>43869</v>
      </c>
      <c r="Q932" s="134">
        <v>43896</v>
      </c>
      <c r="R932" s="131">
        <f>YEAR(Tabla1[[#This Row],[Fecha Real EO]])</f>
        <v>2020</v>
      </c>
    </row>
    <row r="933" spans="2:18" ht="15.6">
      <c r="B933" s="130">
        <v>43664.650185185186</v>
      </c>
      <c r="C933" s="131" t="s">
        <v>36</v>
      </c>
      <c r="D933" s="131" t="s">
        <v>2931</v>
      </c>
      <c r="E933" s="132" t="s">
        <v>106</v>
      </c>
      <c r="F933" s="131">
        <v>1297</v>
      </c>
      <c r="G933" s="135" t="s">
        <v>2932</v>
      </c>
      <c r="H933" s="131" t="s">
        <v>757</v>
      </c>
      <c r="I933" s="131" t="s">
        <v>878</v>
      </c>
      <c r="J933" s="131" t="s">
        <v>801</v>
      </c>
      <c r="K933" s="131" t="s">
        <v>107</v>
      </c>
      <c r="L933" s="131" t="s">
        <v>747</v>
      </c>
      <c r="M933" s="131" t="s">
        <v>2933</v>
      </c>
      <c r="N933" s="131" t="s">
        <v>2934</v>
      </c>
      <c r="O933" s="131" t="s">
        <v>1113</v>
      </c>
      <c r="P933" s="130">
        <v>44359</v>
      </c>
      <c r="Q933" s="134">
        <v>44365</v>
      </c>
      <c r="R933" s="131">
        <f>YEAR(Tabla1[[#This Row],[Fecha Real EO]])</f>
        <v>2021</v>
      </c>
    </row>
    <row r="934" spans="2:18" ht="15.6">
      <c r="B934" s="130">
        <v>43664.650185185186</v>
      </c>
      <c r="C934" s="131" t="s">
        <v>36</v>
      </c>
      <c r="D934" s="131" t="s">
        <v>2931</v>
      </c>
      <c r="E934" s="132" t="s">
        <v>106</v>
      </c>
      <c r="F934" s="131">
        <v>1297</v>
      </c>
      <c r="G934" s="135" t="s">
        <v>2935</v>
      </c>
      <c r="H934" s="131" t="s">
        <v>757</v>
      </c>
      <c r="I934" s="131" t="s">
        <v>878</v>
      </c>
      <c r="J934" s="131" t="s">
        <v>801</v>
      </c>
      <c r="K934" s="131" t="s">
        <v>107</v>
      </c>
      <c r="L934" s="131" t="s">
        <v>747</v>
      </c>
      <c r="M934" s="131" t="s">
        <v>2933</v>
      </c>
      <c r="N934" s="131" t="s">
        <v>2934</v>
      </c>
      <c r="O934" s="131" t="s">
        <v>1113</v>
      </c>
      <c r="P934" s="130">
        <v>44359</v>
      </c>
      <c r="Q934" s="134">
        <v>44365</v>
      </c>
      <c r="R934" s="131">
        <f>YEAR(Tabla1[[#This Row],[Fecha Real EO]])</f>
        <v>2021</v>
      </c>
    </row>
    <row r="935" spans="2:18" ht="15.6">
      <c r="B935" s="130">
        <v>43623</v>
      </c>
      <c r="C935" s="131" t="s">
        <v>743</v>
      </c>
      <c r="D935" s="131" t="s">
        <v>2936</v>
      </c>
      <c r="E935" s="132" t="s">
        <v>2545</v>
      </c>
      <c r="F935" s="131">
        <v>1298</v>
      </c>
      <c r="G935" s="135" t="s">
        <v>2937</v>
      </c>
      <c r="H935" s="131"/>
      <c r="I935" s="131" t="s">
        <v>171</v>
      </c>
      <c r="J935" s="131"/>
      <c r="K935" s="131"/>
      <c r="L935" s="131" t="s">
        <v>747</v>
      </c>
      <c r="M935" s="131"/>
      <c r="N935" s="131"/>
      <c r="O935" s="131"/>
      <c r="P935" s="130" t="s">
        <v>1675</v>
      </c>
      <c r="Q935" s="134">
        <v>44063</v>
      </c>
      <c r="R935" s="131" t="e">
        <f>YEAR(Tabla1[[#This Row],[Fecha Real EO]])</f>
        <v>#VALUE!</v>
      </c>
    </row>
    <row r="936" spans="2:18" ht="15.6">
      <c r="B936" s="130">
        <v>43626</v>
      </c>
      <c r="C936" s="131" t="s">
        <v>36</v>
      </c>
      <c r="D936" s="131" t="s">
        <v>2938</v>
      </c>
      <c r="E936" s="132" t="s">
        <v>173</v>
      </c>
      <c r="F936" s="131">
        <v>1299</v>
      </c>
      <c r="G936" s="135" t="s">
        <v>2939</v>
      </c>
      <c r="H936" s="131" t="s">
        <v>757</v>
      </c>
      <c r="I936" s="131" t="s">
        <v>878</v>
      </c>
      <c r="J936" s="131" t="s">
        <v>249</v>
      </c>
      <c r="K936" s="131" t="s">
        <v>719</v>
      </c>
      <c r="L936" s="131" t="s">
        <v>747</v>
      </c>
      <c r="M936" s="131"/>
      <c r="N936" s="131" t="s">
        <v>2940</v>
      </c>
      <c r="O936" s="131"/>
      <c r="P936" s="130">
        <v>43793</v>
      </c>
      <c r="Q936" s="134">
        <v>43801</v>
      </c>
      <c r="R936" s="131">
        <f>YEAR(Tabla1[[#This Row],[Fecha Real EO]])</f>
        <v>2019</v>
      </c>
    </row>
    <row r="937" spans="2:18" ht="15.6">
      <c r="B937" s="130">
        <v>43627</v>
      </c>
      <c r="C937" s="131" t="s">
        <v>448</v>
      </c>
      <c r="D937" s="131"/>
      <c r="E937" s="132" t="s">
        <v>2941</v>
      </c>
      <c r="F937" s="131">
        <v>1300</v>
      </c>
      <c r="G937" s="135" t="s">
        <v>2942</v>
      </c>
      <c r="H937" s="131" t="s">
        <v>877</v>
      </c>
      <c r="I937" s="131" t="s">
        <v>741</v>
      </c>
      <c r="J937" s="131" t="s">
        <v>840</v>
      </c>
      <c r="K937" s="131" t="s">
        <v>87</v>
      </c>
      <c r="L937" s="131" t="s">
        <v>747</v>
      </c>
      <c r="M937" s="131"/>
      <c r="N937" s="131"/>
      <c r="O937" s="131"/>
      <c r="P937" s="130">
        <v>43700</v>
      </c>
      <c r="Q937" s="134">
        <v>43718</v>
      </c>
      <c r="R937" s="131">
        <f>YEAR(Tabla1[[#This Row],[Fecha Real EO]])</f>
        <v>2019</v>
      </c>
    </row>
    <row r="938" spans="2:18" ht="15.6">
      <c r="B938" s="130">
        <v>43629</v>
      </c>
      <c r="C938" s="131" t="s">
        <v>743</v>
      </c>
      <c r="D938" s="131" t="s">
        <v>2943</v>
      </c>
      <c r="E938" s="132" t="s">
        <v>2344</v>
      </c>
      <c r="F938" s="131">
        <v>1305</v>
      </c>
      <c r="G938" s="135" t="s">
        <v>2944</v>
      </c>
      <c r="H938" s="131"/>
      <c r="I938" s="131" t="s">
        <v>801</v>
      </c>
      <c r="J938" s="131"/>
      <c r="K938" s="131"/>
      <c r="L938" s="131" t="s">
        <v>747</v>
      </c>
      <c r="M938" s="131"/>
      <c r="N938" s="131"/>
      <c r="O938" s="131"/>
      <c r="P938" s="130" t="s">
        <v>1675</v>
      </c>
      <c r="Q938" s="134">
        <v>44056</v>
      </c>
      <c r="R938" s="131" t="e">
        <f>YEAR(Tabla1[[#This Row],[Fecha Real EO]])</f>
        <v>#VALUE!</v>
      </c>
    </row>
    <row r="939" spans="2:18" ht="15.6">
      <c r="B939" s="130">
        <v>43633</v>
      </c>
      <c r="C939" s="131" t="s">
        <v>60</v>
      </c>
      <c r="D939" s="131" t="s">
        <v>2945</v>
      </c>
      <c r="E939" s="132" t="s">
        <v>2946</v>
      </c>
      <c r="F939" s="131">
        <v>1306</v>
      </c>
      <c r="G939" s="135" t="s">
        <v>2947</v>
      </c>
      <c r="H939" s="131" t="s">
        <v>750</v>
      </c>
      <c r="I939" s="131" t="s">
        <v>242</v>
      </c>
      <c r="J939" s="131" t="s">
        <v>249</v>
      </c>
      <c r="K939" s="131" t="s">
        <v>68</v>
      </c>
      <c r="L939" s="131" t="s">
        <v>852</v>
      </c>
      <c r="M939" s="131" t="s">
        <v>1407</v>
      </c>
      <c r="N939" s="131" t="s">
        <v>2948</v>
      </c>
      <c r="O939" s="131" t="s">
        <v>2306</v>
      </c>
      <c r="P939" s="130"/>
      <c r="Q939" s="134"/>
      <c r="R939" s="131">
        <f>YEAR(Tabla1[[#This Row],[Fecha Real EO]])</f>
        <v>1900</v>
      </c>
    </row>
    <row r="940" spans="2:18" ht="15.6">
      <c r="B940" s="130">
        <v>43633</v>
      </c>
      <c r="C940" s="131" t="s">
        <v>743</v>
      </c>
      <c r="D940" s="131" t="s">
        <v>2949</v>
      </c>
      <c r="E940" s="132" t="s">
        <v>185</v>
      </c>
      <c r="F940" s="131">
        <v>1307</v>
      </c>
      <c r="G940" s="135" t="s">
        <v>2950</v>
      </c>
      <c r="H940" s="131"/>
      <c r="I940" s="131" t="s">
        <v>801</v>
      </c>
      <c r="J940" s="131"/>
      <c r="K940" s="131"/>
      <c r="L940" s="131" t="s">
        <v>747</v>
      </c>
      <c r="M940" s="131"/>
      <c r="N940" s="131"/>
      <c r="O940" s="131"/>
      <c r="P940" s="130"/>
      <c r="Q940" s="134"/>
      <c r="R940" s="131">
        <f>YEAR(Tabla1[[#This Row],[Fecha Real EO]])</f>
        <v>1900</v>
      </c>
    </row>
    <row r="941" spans="2:18" ht="15.6">
      <c r="B941" s="130">
        <v>43635</v>
      </c>
      <c r="C941" s="131" t="s">
        <v>448</v>
      </c>
      <c r="D941" s="131"/>
      <c r="E941" s="132"/>
      <c r="F941" s="131">
        <v>1314</v>
      </c>
      <c r="G941" s="135" t="s">
        <v>2951</v>
      </c>
      <c r="H941" s="131" t="s">
        <v>877</v>
      </c>
      <c r="I941" s="131" t="s">
        <v>741</v>
      </c>
      <c r="J941" s="131" t="s">
        <v>840</v>
      </c>
      <c r="K941" s="131" t="s">
        <v>87</v>
      </c>
      <c r="L941" s="131" t="s">
        <v>747</v>
      </c>
      <c r="M941" s="131"/>
      <c r="N941" s="131"/>
      <c r="O941" s="131"/>
      <c r="P941" s="130">
        <v>43665</v>
      </c>
      <c r="Q941" s="134">
        <v>43676</v>
      </c>
      <c r="R941" s="131">
        <f>YEAR(Tabla1[[#This Row],[Fecha Real EO]])</f>
        <v>2019</v>
      </c>
    </row>
    <row r="942" spans="2:18" ht="15.6">
      <c r="B942" s="130">
        <v>43636</v>
      </c>
      <c r="C942" s="131" t="s">
        <v>743</v>
      </c>
      <c r="D942" s="131" t="s">
        <v>2952</v>
      </c>
      <c r="E942" s="132" t="s">
        <v>2559</v>
      </c>
      <c r="F942" s="131">
        <v>1315</v>
      </c>
      <c r="G942" s="135" t="s">
        <v>2953</v>
      </c>
      <c r="H942" s="131"/>
      <c r="I942" s="131" t="s">
        <v>762</v>
      </c>
      <c r="J942" s="131"/>
      <c r="K942" s="131"/>
      <c r="L942" s="131" t="s">
        <v>747</v>
      </c>
      <c r="M942" s="131"/>
      <c r="N942" s="131"/>
      <c r="O942" s="131"/>
      <c r="P942" s="130"/>
      <c r="Q942" s="134"/>
      <c r="R942" s="131">
        <f>YEAR(Tabla1[[#This Row],[Fecha Real EO]])</f>
        <v>1900</v>
      </c>
    </row>
    <row r="943" spans="2:18" ht="15.6">
      <c r="B943" s="130">
        <v>43640</v>
      </c>
      <c r="C943" s="131" t="s">
        <v>743</v>
      </c>
      <c r="D943" s="131" t="s">
        <v>2954</v>
      </c>
      <c r="E943" s="132" t="s">
        <v>2955</v>
      </c>
      <c r="F943" s="131">
        <v>1316</v>
      </c>
      <c r="G943" s="135" t="s">
        <v>2956</v>
      </c>
      <c r="H943" s="131" t="s">
        <v>777</v>
      </c>
      <c r="I943" s="131" t="s">
        <v>801</v>
      </c>
      <c r="J943" s="131"/>
      <c r="K943" s="131" t="s">
        <v>87</v>
      </c>
      <c r="L943" s="131" t="s">
        <v>747</v>
      </c>
      <c r="M943" s="131"/>
      <c r="N943" s="131"/>
      <c r="O943" s="131"/>
      <c r="P943" s="130"/>
      <c r="Q943" s="134"/>
      <c r="R943" s="131">
        <f>YEAR(Tabla1[[#This Row],[Fecha Real EO]])</f>
        <v>1900</v>
      </c>
    </row>
    <row r="944" spans="2:18" ht="15.6">
      <c r="B944" s="130">
        <v>43643</v>
      </c>
      <c r="C944" s="131" t="s">
        <v>36</v>
      </c>
      <c r="D944" s="131" t="s">
        <v>2957</v>
      </c>
      <c r="E944" s="132" t="s">
        <v>72</v>
      </c>
      <c r="F944" s="131">
        <v>1317</v>
      </c>
      <c r="G944" s="135" t="s">
        <v>2958</v>
      </c>
      <c r="H944" s="131" t="s">
        <v>757</v>
      </c>
      <c r="I944" s="131" t="s">
        <v>118</v>
      </c>
      <c r="J944" s="131" t="s">
        <v>249</v>
      </c>
      <c r="K944" s="131" t="s">
        <v>68</v>
      </c>
      <c r="L944" s="131" t="s">
        <v>852</v>
      </c>
      <c r="M944" s="131" t="s">
        <v>1308</v>
      </c>
      <c r="N944" s="131"/>
      <c r="O944" s="131" t="s">
        <v>2959</v>
      </c>
      <c r="P944" s="130"/>
      <c r="Q944" s="134"/>
      <c r="R944" s="131">
        <f>YEAR(Tabla1[[#This Row],[Fecha Real EO]])</f>
        <v>1900</v>
      </c>
    </row>
    <row r="945" spans="1:18" ht="15.6">
      <c r="B945" s="130">
        <v>43643</v>
      </c>
      <c r="C945" s="131" t="s">
        <v>448</v>
      </c>
      <c r="D945" s="131" t="s">
        <v>2960</v>
      </c>
      <c r="E945" s="132" t="s">
        <v>2314</v>
      </c>
      <c r="F945" s="131">
        <v>1318</v>
      </c>
      <c r="G945" s="135" t="s">
        <v>2961</v>
      </c>
      <c r="H945" s="131" t="s">
        <v>877</v>
      </c>
      <c r="I945" s="131" t="s">
        <v>741</v>
      </c>
      <c r="J945" s="131" t="s">
        <v>840</v>
      </c>
      <c r="K945" s="131" t="s">
        <v>87</v>
      </c>
      <c r="L945" s="131" t="s">
        <v>747</v>
      </c>
      <c r="M945" s="131"/>
      <c r="N945" s="131"/>
      <c r="O945" s="131"/>
      <c r="P945" s="130">
        <v>43844</v>
      </c>
      <c r="Q945" s="134">
        <v>43857</v>
      </c>
      <c r="R945" s="131">
        <f>YEAR(Tabla1[[#This Row],[Fecha Real EO]])</f>
        <v>2020</v>
      </c>
    </row>
    <row r="946" spans="1:18" ht="15.6">
      <c r="B946" s="130">
        <v>43637</v>
      </c>
      <c r="C946" s="131" t="s">
        <v>60</v>
      </c>
      <c r="D946" s="131" t="s">
        <v>2962</v>
      </c>
      <c r="E946" s="132" t="s">
        <v>2963</v>
      </c>
      <c r="F946" s="131">
        <v>1320</v>
      </c>
      <c r="G946" s="137" t="s">
        <v>2964</v>
      </c>
      <c r="H946" s="131" t="s">
        <v>877</v>
      </c>
      <c r="I946" s="131" t="s">
        <v>249</v>
      </c>
      <c r="J946" s="131" t="s">
        <v>175</v>
      </c>
      <c r="K946" s="131" t="s">
        <v>63</v>
      </c>
      <c r="L946" s="131" t="s">
        <v>852</v>
      </c>
      <c r="M946" s="130">
        <v>44772</v>
      </c>
      <c r="N946" s="130"/>
      <c r="O946" s="130">
        <v>44803</v>
      </c>
      <c r="P946" s="130"/>
      <c r="Q946" s="130"/>
      <c r="R946" s="131">
        <f>YEAR(Tabla1[[#This Row],[Fecha Real EO]])</f>
        <v>1900</v>
      </c>
    </row>
    <row r="947" spans="1:18" ht="15.6">
      <c r="B947" s="130">
        <v>43647</v>
      </c>
      <c r="C947" s="131" t="s">
        <v>448</v>
      </c>
      <c r="D947" s="131"/>
      <c r="E947" s="132" t="s">
        <v>2965</v>
      </c>
      <c r="F947" s="131">
        <v>1324</v>
      </c>
      <c r="G947" s="135" t="s">
        <v>2966</v>
      </c>
      <c r="H947" s="131" t="s">
        <v>877</v>
      </c>
      <c r="I947" s="131" t="s">
        <v>741</v>
      </c>
      <c r="J947" s="131" t="s">
        <v>840</v>
      </c>
      <c r="K947" s="131" t="s">
        <v>101</v>
      </c>
      <c r="L947" s="131" t="s">
        <v>747</v>
      </c>
      <c r="M947" s="131"/>
      <c r="N947" s="131"/>
      <c r="O947" s="131"/>
      <c r="P947" s="130">
        <v>44055</v>
      </c>
      <c r="Q947" s="134">
        <v>44063</v>
      </c>
      <c r="R947" s="131">
        <f>YEAR(Tabla1[[#This Row],[Fecha Real EO]])</f>
        <v>2020</v>
      </c>
    </row>
    <row r="948" spans="1:18" ht="15.6">
      <c r="B948" s="130">
        <v>43647</v>
      </c>
      <c r="C948" s="131" t="s">
        <v>448</v>
      </c>
      <c r="D948" s="131"/>
      <c r="E948" s="132"/>
      <c r="F948" s="131">
        <v>1325</v>
      </c>
      <c r="G948" s="135" t="s">
        <v>2967</v>
      </c>
      <c r="H948" s="131" t="s">
        <v>877</v>
      </c>
      <c r="I948" s="131" t="s">
        <v>741</v>
      </c>
      <c r="J948" s="131" t="s">
        <v>840</v>
      </c>
      <c r="K948" s="131" t="s">
        <v>101</v>
      </c>
      <c r="L948" s="131" t="s">
        <v>747</v>
      </c>
      <c r="M948" s="131"/>
      <c r="N948" s="131"/>
      <c r="O948" s="131"/>
      <c r="P948" s="130">
        <v>43700</v>
      </c>
      <c r="Q948" s="134">
        <v>43718</v>
      </c>
      <c r="R948" s="131">
        <f>YEAR(Tabla1[[#This Row],[Fecha Real EO]])</f>
        <v>2019</v>
      </c>
    </row>
    <row r="949" spans="1:18" ht="15.6">
      <c r="B949" s="130">
        <v>43648</v>
      </c>
      <c r="C949" s="131" t="s">
        <v>743</v>
      </c>
      <c r="D949" s="131" t="s">
        <v>2968</v>
      </c>
      <c r="E949" s="132" t="s">
        <v>173</v>
      </c>
      <c r="F949" s="131">
        <v>1326</v>
      </c>
      <c r="G949" s="135" t="s">
        <v>2969</v>
      </c>
      <c r="H949" s="131"/>
      <c r="I949" s="131" t="s">
        <v>1092</v>
      </c>
      <c r="J949" s="131"/>
      <c r="K949" s="131"/>
      <c r="L949" s="131" t="s">
        <v>747</v>
      </c>
      <c r="M949" s="131"/>
      <c r="N949" s="131"/>
      <c r="O949" s="131"/>
      <c r="P949" s="130" t="s">
        <v>1675</v>
      </c>
      <c r="Q949" s="134">
        <v>44076</v>
      </c>
      <c r="R949" s="131" t="e">
        <f>YEAR(Tabla1[[#This Row],[Fecha Real EO]])</f>
        <v>#VALUE!</v>
      </c>
    </row>
    <row r="950" spans="1:18" ht="15.6">
      <c r="B950" s="130">
        <v>43649.448611111111</v>
      </c>
      <c r="C950" s="131" t="s">
        <v>743</v>
      </c>
      <c r="D950" s="131" t="s">
        <v>2970</v>
      </c>
      <c r="E950" s="135" t="s">
        <v>206</v>
      </c>
      <c r="F950" s="131">
        <v>1328</v>
      </c>
      <c r="G950" s="135" t="s">
        <v>2971</v>
      </c>
      <c r="H950" s="131"/>
      <c r="I950" s="131" t="s">
        <v>171</v>
      </c>
      <c r="J950" s="131"/>
      <c r="K950" s="131" t="s">
        <v>107</v>
      </c>
      <c r="L950" s="131" t="s">
        <v>747</v>
      </c>
      <c r="M950" s="131"/>
      <c r="N950" s="131"/>
      <c r="O950" s="131"/>
      <c r="P950" s="130"/>
      <c r="Q950" s="134">
        <v>44238</v>
      </c>
      <c r="R950" s="131">
        <f>YEAR(Tabla1[[#This Row],[Fecha Real EO]])</f>
        <v>1900</v>
      </c>
    </row>
    <row r="951" spans="1:18" ht="15.6">
      <c r="B951" s="130">
        <v>43649.45</v>
      </c>
      <c r="C951" s="131" t="s">
        <v>743</v>
      </c>
      <c r="D951" s="131" t="s">
        <v>2972</v>
      </c>
      <c r="E951" s="135" t="s">
        <v>206</v>
      </c>
      <c r="F951" s="131">
        <v>1329</v>
      </c>
      <c r="G951" s="135" t="s">
        <v>2973</v>
      </c>
      <c r="H951" s="131"/>
      <c r="I951" s="131" t="s">
        <v>171</v>
      </c>
      <c r="J951" s="131"/>
      <c r="K951" s="12" t="s">
        <v>165</v>
      </c>
      <c r="L951" s="131" t="s">
        <v>747</v>
      </c>
      <c r="M951" s="131"/>
      <c r="N951" s="131"/>
      <c r="O951" s="131"/>
      <c r="P951" s="130"/>
      <c r="Q951" s="134">
        <v>44222</v>
      </c>
      <c r="R951" s="131">
        <f>YEAR(Tabla1[[#This Row],[Fecha Real EO]])</f>
        <v>1900</v>
      </c>
    </row>
    <row r="952" spans="1:18" ht="15.6">
      <c r="B952" s="130">
        <v>43649.450694444444</v>
      </c>
      <c r="C952" s="131" t="s">
        <v>743</v>
      </c>
      <c r="D952" s="131" t="s">
        <v>2974</v>
      </c>
      <c r="E952" s="135" t="s">
        <v>206</v>
      </c>
      <c r="F952" s="131">
        <v>1330</v>
      </c>
      <c r="G952" s="135" t="s">
        <v>2975</v>
      </c>
      <c r="H952" s="131" t="s">
        <v>757</v>
      </c>
      <c r="I952" s="131" t="s">
        <v>171</v>
      </c>
      <c r="J952" s="131"/>
      <c r="K952" s="131" t="s">
        <v>107</v>
      </c>
      <c r="L952" s="131" t="s">
        <v>747</v>
      </c>
      <c r="M952" s="131" t="s">
        <v>1429</v>
      </c>
      <c r="N952" s="131" t="s">
        <v>2976</v>
      </c>
      <c r="O952" s="131"/>
      <c r="P952" s="130"/>
      <c r="Q952" s="134">
        <v>44329</v>
      </c>
      <c r="R952" s="131">
        <f>YEAR(Tabla1[[#This Row],[Fecha Real EO]])</f>
        <v>1900</v>
      </c>
    </row>
    <row r="953" spans="1:18" ht="15.6">
      <c r="A953" t="s">
        <v>943</v>
      </c>
      <c r="B953" s="130">
        <v>43649.45208333333</v>
      </c>
      <c r="C953" s="131" t="s">
        <v>743</v>
      </c>
      <c r="D953" s="131" t="s">
        <v>2977</v>
      </c>
      <c r="E953" s="135" t="s">
        <v>206</v>
      </c>
      <c r="F953" s="131">
        <v>1331</v>
      </c>
      <c r="G953" s="135" t="s">
        <v>2978</v>
      </c>
      <c r="H953" s="131"/>
      <c r="I953" s="131" t="s">
        <v>171</v>
      </c>
      <c r="J953" s="131"/>
      <c r="K953" s="131"/>
      <c r="L953" s="131" t="s">
        <v>747</v>
      </c>
      <c r="M953" s="131"/>
      <c r="N953" s="131"/>
      <c r="O953" s="131"/>
      <c r="P953" s="130"/>
      <c r="Q953" s="134">
        <v>44548</v>
      </c>
      <c r="R953" s="131">
        <f>YEAR(Tabla1[[#This Row],[Fecha Real EO]])</f>
        <v>1900</v>
      </c>
    </row>
    <row r="954" spans="1:18" ht="15.6">
      <c r="B954" s="112">
        <v>43649.462500000001</v>
      </c>
      <c r="C954" s="131" t="s">
        <v>743</v>
      </c>
      <c r="D954" s="131" t="s">
        <v>2979</v>
      </c>
      <c r="E954" s="146" t="s">
        <v>254</v>
      </c>
      <c r="F954" s="131">
        <v>1332</v>
      </c>
      <c r="G954" s="135" t="s">
        <v>2980</v>
      </c>
      <c r="H954" s="131"/>
      <c r="I954" s="130" t="s">
        <v>762</v>
      </c>
      <c r="J954" s="131"/>
      <c r="K954" s="131"/>
      <c r="L954" s="131" t="s">
        <v>747</v>
      </c>
      <c r="M954" s="131"/>
      <c r="N954" s="131"/>
      <c r="O954" s="131"/>
      <c r="P954" s="130"/>
      <c r="Q954" s="134">
        <v>44348</v>
      </c>
      <c r="R954" s="131">
        <f>YEAR(Tabla1[[#This Row],[Fecha Real EO]])</f>
        <v>1900</v>
      </c>
    </row>
    <row r="955" spans="1:18" ht="15.6">
      <c r="B955" s="112">
        <v>43649.465277777781</v>
      </c>
      <c r="C955" s="131" t="s">
        <v>743</v>
      </c>
      <c r="D955" s="131" t="s">
        <v>2981</v>
      </c>
      <c r="E955" s="132" t="s">
        <v>254</v>
      </c>
      <c r="F955" s="131">
        <v>1333</v>
      </c>
      <c r="G955" s="135" t="s">
        <v>2982</v>
      </c>
      <c r="H955" s="131"/>
      <c r="I955" s="131" t="s">
        <v>720</v>
      </c>
      <c r="J955" s="131"/>
      <c r="K955" s="131" t="s">
        <v>439</v>
      </c>
      <c r="L955" s="131" t="s">
        <v>747</v>
      </c>
      <c r="M955" s="131"/>
      <c r="N955" s="131"/>
      <c r="O955" s="131"/>
      <c r="P955" s="130">
        <v>44305</v>
      </c>
      <c r="Q955" s="134">
        <v>44308</v>
      </c>
      <c r="R955" s="131">
        <f>YEAR(Tabla1[[#This Row],[Fecha Real EO]])</f>
        <v>2021</v>
      </c>
    </row>
    <row r="956" spans="1:18" ht="15.6">
      <c r="B956" s="130">
        <v>43654</v>
      </c>
      <c r="C956" s="131" t="s">
        <v>743</v>
      </c>
      <c r="D956" s="120" t="s">
        <v>2983</v>
      </c>
      <c r="E956" s="132" t="s">
        <v>2344</v>
      </c>
      <c r="F956" s="131">
        <v>1334</v>
      </c>
      <c r="G956" s="135" t="s">
        <v>2984</v>
      </c>
      <c r="H956" s="131" t="s">
        <v>757</v>
      </c>
      <c r="I956" s="130" t="s">
        <v>762</v>
      </c>
      <c r="J956" s="131"/>
      <c r="K956" s="131"/>
      <c r="L956" s="131" t="s">
        <v>747</v>
      </c>
      <c r="M956" s="131"/>
      <c r="N956" s="131" t="s">
        <v>2985</v>
      </c>
      <c r="O956" s="131"/>
      <c r="P956" s="130"/>
      <c r="Q956" s="134"/>
      <c r="R956" s="131">
        <f>YEAR(Tabla1[[#This Row],[Fecha Real EO]])</f>
        <v>1900</v>
      </c>
    </row>
    <row r="957" spans="1:18" ht="15.6">
      <c r="B957" s="130">
        <v>43654</v>
      </c>
      <c r="C957" s="131" t="s">
        <v>743</v>
      </c>
      <c r="D957" s="120" t="s">
        <v>2986</v>
      </c>
      <c r="E957" s="132" t="s">
        <v>2344</v>
      </c>
      <c r="F957" s="131">
        <v>1335</v>
      </c>
      <c r="G957" s="135" t="s">
        <v>2987</v>
      </c>
      <c r="H957" s="131"/>
      <c r="I957" s="130" t="s">
        <v>762</v>
      </c>
      <c r="J957" s="131"/>
      <c r="K957" s="131"/>
      <c r="L957" s="131" t="s">
        <v>747</v>
      </c>
      <c r="M957" s="131"/>
      <c r="N957" s="131"/>
      <c r="O957" s="131"/>
      <c r="P957" s="130"/>
      <c r="Q957" s="134"/>
      <c r="R957" s="131">
        <f>YEAR(Tabla1[[#This Row],[Fecha Real EO]])</f>
        <v>1900</v>
      </c>
    </row>
    <row r="958" spans="1:18" ht="15.6">
      <c r="B958" s="130">
        <v>43654</v>
      </c>
      <c r="C958" s="131" t="s">
        <v>743</v>
      </c>
      <c r="D958" s="120" t="s">
        <v>2988</v>
      </c>
      <c r="E958" s="132" t="s">
        <v>2344</v>
      </c>
      <c r="F958" s="131">
        <v>1336</v>
      </c>
      <c r="G958" s="135" t="s">
        <v>2989</v>
      </c>
      <c r="H958" s="131"/>
      <c r="I958" s="130" t="s">
        <v>762</v>
      </c>
      <c r="J958" s="131"/>
      <c r="K958" s="131"/>
      <c r="L958" s="131" t="s">
        <v>747</v>
      </c>
      <c r="M958" s="131"/>
      <c r="N958" s="131"/>
      <c r="O958" s="131"/>
      <c r="P958" s="130"/>
      <c r="Q958" s="134"/>
      <c r="R958" s="131">
        <f>YEAR(Tabla1[[#This Row],[Fecha Real EO]])</f>
        <v>1900</v>
      </c>
    </row>
    <row r="959" spans="1:18" ht="15.6">
      <c r="B959" s="130">
        <v>43656</v>
      </c>
      <c r="C959" s="131" t="s">
        <v>36</v>
      </c>
      <c r="D959" s="120" t="s">
        <v>2990</v>
      </c>
      <c r="E959" s="132" t="s">
        <v>185</v>
      </c>
      <c r="F959" s="131">
        <v>1337</v>
      </c>
      <c r="G959" s="135" t="s">
        <v>2991</v>
      </c>
      <c r="H959" s="131" t="s">
        <v>757</v>
      </c>
      <c r="I959" s="130" t="s">
        <v>887</v>
      </c>
      <c r="J959" s="131" t="s">
        <v>751</v>
      </c>
      <c r="K959" s="131" t="s">
        <v>123</v>
      </c>
      <c r="L959" s="131" t="s">
        <v>747</v>
      </c>
      <c r="M959" s="131" t="s">
        <v>2992</v>
      </c>
      <c r="N959" s="131"/>
      <c r="O959" s="131" t="s">
        <v>2993</v>
      </c>
      <c r="P959" s="130">
        <v>44101</v>
      </c>
      <c r="Q959" s="134">
        <v>44118</v>
      </c>
      <c r="R959" s="131">
        <f>YEAR(Tabla1[[#This Row],[Fecha Real EO]])</f>
        <v>2020</v>
      </c>
    </row>
    <row r="960" spans="1:18" ht="15.6">
      <c r="B960" s="130">
        <v>43656</v>
      </c>
      <c r="C960" s="131" t="s">
        <v>743</v>
      </c>
      <c r="D960" s="120" t="s">
        <v>2994</v>
      </c>
      <c r="E960" s="132" t="s">
        <v>95</v>
      </c>
      <c r="F960" s="131">
        <v>1338</v>
      </c>
      <c r="G960" s="135" t="s">
        <v>2995</v>
      </c>
      <c r="H960" s="131"/>
      <c r="I960" s="130" t="s">
        <v>171</v>
      </c>
      <c r="J960" s="131"/>
      <c r="K960" s="131"/>
      <c r="L960" s="131" t="s">
        <v>747</v>
      </c>
      <c r="M960" s="131"/>
      <c r="N960" s="131"/>
      <c r="O960" s="131"/>
      <c r="P960" s="130"/>
      <c r="Q960" s="134"/>
      <c r="R960" s="131">
        <f>YEAR(Tabla1[[#This Row],[Fecha Real EO]])</f>
        <v>1900</v>
      </c>
    </row>
    <row r="961" spans="2:18" ht="15.6">
      <c r="B961" s="130">
        <v>43656</v>
      </c>
      <c r="C961" s="131" t="s">
        <v>743</v>
      </c>
      <c r="D961" s="120" t="s">
        <v>2996</v>
      </c>
      <c r="E961" s="132" t="s">
        <v>95</v>
      </c>
      <c r="F961" s="131">
        <v>1339</v>
      </c>
      <c r="G961" s="135" t="s">
        <v>2997</v>
      </c>
      <c r="H961" s="131"/>
      <c r="I961" s="131" t="s">
        <v>171</v>
      </c>
      <c r="J961" s="131"/>
      <c r="K961" s="131"/>
      <c r="L961" s="131" t="s">
        <v>747</v>
      </c>
      <c r="M961" s="131"/>
      <c r="N961" s="131"/>
      <c r="O961" s="131"/>
      <c r="P961" s="130"/>
      <c r="Q961" s="134">
        <v>44420</v>
      </c>
      <c r="R961" s="131">
        <f>YEAR(Tabla1[[#This Row],[Fecha Real EO]])</f>
        <v>1900</v>
      </c>
    </row>
    <row r="962" spans="2:18" ht="15.6">
      <c r="B962" s="130">
        <v>43656</v>
      </c>
      <c r="C962" s="131" t="s">
        <v>743</v>
      </c>
      <c r="D962" s="120" t="s">
        <v>2998</v>
      </c>
      <c r="E962" s="147" t="s">
        <v>2999</v>
      </c>
      <c r="F962" s="131">
        <v>1340</v>
      </c>
      <c r="G962" s="147" t="s">
        <v>3000</v>
      </c>
      <c r="H962" s="131" t="s">
        <v>777</v>
      </c>
      <c r="I962" s="131" t="s">
        <v>171</v>
      </c>
      <c r="J962" s="131"/>
      <c r="K962" s="131" t="s">
        <v>87</v>
      </c>
      <c r="L962" s="131" t="s">
        <v>852</v>
      </c>
      <c r="M962" s="131" t="s">
        <v>1082</v>
      </c>
      <c r="N962" s="131"/>
      <c r="O962" s="131"/>
      <c r="P962" s="130"/>
      <c r="Q962" s="134"/>
      <c r="R962" s="131">
        <f>YEAR(Tabla1[[#This Row],[Fecha Real EO]])</f>
        <v>1900</v>
      </c>
    </row>
    <row r="963" spans="2:18" ht="15.6">
      <c r="B963" s="130">
        <v>43657</v>
      </c>
      <c r="C963" s="131" t="s">
        <v>743</v>
      </c>
      <c r="D963" s="131" t="s">
        <v>3001</v>
      </c>
      <c r="E963" s="132" t="s">
        <v>173</v>
      </c>
      <c r="F963" s="131">
        <v>1341</v>
      </c>
      <c r="G963" s="135" t="s">
        <v>3002</v>
      </c>
      <c r="H963" s="131" t="s">
        <v>757</v>
      </c>
      <c r="I963" s="130" t="s">
        <v>1092</v>
      </c>
      <c r="J963" s="131" t="s">
        <v>878</v>
      </c>
      <c r="K963" s="131" t="s">
        <v>123</v>
      </c>
      <c r="L963" s="131" t="s">
        <v>747</v>
      </c>
      <c r="M963" s="131" t="s">
        <v>1295</v>
      </c>
      <c r="N963" s="131" t="s">
        <v>3003</v>
      </c>
      <c r="O963" s="131" t="s">
        <v>1295</v>
      </c>
      <c r="P963" s="130"/>
      <c r="Q963" s="134"/>
      <c r="R963" s="131">
        <f>YEAR(Tabla1[[#This Row],[Fecha Real EO]])</f>
        <v>1900</v>
      </c>
    </row>
    <row r="964" spans="2:18" ht="15.6">
      <c r="B964" s="130">
        <v>43657</v>
      </c>
      <c r="C964" s="131" t="s">
        <v>743</v>
      </c>
      <c r="D964" s="131" t="s">
        <v>3004</v>
      </c>
      <c r="E964" s="132" t="s">
        <v>173</v>
      </c>
      <c r="F964" s="131">
        <v>1342</v>
      </c>
      <c r="G964" s="135" t="s">
        <v>3005</v>
      </c>
      <c r="H964" s="131" t="s">
        <v>757</v>
      </c>
      <c r="I964" s="130" t="s">
        <v>1092</v>
      </c>
      <c r="J964" s="131" t="s">
        <v>878</v>
      </c>
      <c r="K964" s="131" t="s">
        <v>123</v>
      </c>
      <c r="L964" s="131" t="s">
        <v>747</v>
      </c>
      <c r="M964" s="131" t="s">
        <v>3006</v>
      </c>
      <c r="N964" s="131" t="s">
        <v>1404</v>
      </c>
      <c r="O964" s="131" t="s">
        <v>3006</v>
      </c>
      <c r="P964" s="130"/>
      <c r="Q964" s="134"/>
      <c r="R964" s="131">
        <f>YEAR(Tabla1[[#This Row],[Fecha Real EO]])</f>
        <v>1900</v>
      </c>
    </row>
    <row r="965" spans="2:18" ht="15.6">
      <c r="B965" s="130">
        <v>43657</v>
      </c>
      <c r="C965" s="131" t="s">
        <v>743</v>
      </c>
      <c r="D965" s="131" t="s">
        <v>3007</v>
      </c>
      <c r="E965" s="132" t="s">
        <v>173</v>
      </c>
      <c r="F965" s="131">
        <v>1343</v>
      </c>
      <c r="G965" s="135" t="s">
        <v>3008</v>
      </c>
      <c r="H965" s="131" t="s">
        <v>757</v>
      </c>
      <c r="I965" s="130" t="s">
        <v>1092</v>
      </c>
      <c r="J965" s="131" t="s">
        <v>878</v>
      </c>
      <c r="K965" s="131" t="s">
        <v>123</v>
      </c>
      <c r="L965" s="131" t="s">
        <v>747</v>
      </c>
      <c r="M965" s="131" t="s">
        <v>3009</v>
      </c>
      <c r="N965" s="131" t="s">
        <v>2474</v>
      </c>
      <c r="O965" s="131" t="s">
        <v>3009</v>
      </c>
      <c r="P965" s="130"/>
      <c r="Q965" s="134"/>
      <c r="R965" s="131">
        <f>YEAR(Tabla1[[#This Row],[Fecha Real EO]])</f>
        <v>1900</v>
      </c>
    </row>
    <row r="966" spans="2:18" ht="15.6">
      <c r="B966" s="130">
        <v>43658</v>
      </c>
      <c r="C966" s="131" t="s">
        <v>743</v>
      </c>
      <c r="D966" s="131" t="s">
        <v>3010</v>
      </c>
      <c r="E966" s="132" t="s">
        <v>3011</v>
      </c>
      <c r="F966" s="131">
        <v>1345</v>
      </c>
      <c r="G966" s="135" t="s">
        <v>3012</v>
      </c>
      <c r="H966" s="131"/>
      <c r="I966" s="130" t="s">
        <v>762</v>
      </c>
      <c r="J966" s="131"/>
      <c r="K966" s="131"/>
      <c r="L966" s="131" t="s">
        <v>747</v>
      </c>
      <c r="M966" s="131"/>
      <c r="N966" s="131"/>
      <c r="O966" s="131"/>
      <c r="P966" s="130"/>
      <c r="Q966" s="134">
        <v>44348</v>
      </c>
      <c r="R966" s="131">
        <f>YEAR(Tabla1[[#This Row],[Fecha Real EO]])</f>
        <v>1900</v>
      </c>
    </row>
    <row r="967" spans="2:18" ht="15.6">
      <c r="B967" s="130">
        <v>43658</v>
      </c>
      <c r="C967" s="131" t="s">
        <v>743</v>
      </c>
      <c r="D967" s="131" t="s">
        <v>3013</v>
      </c>
      <c r="E967" s="132" t="s">
        <v>95</v>
      </c>
      <c r="F967" s="131">
        <v>1346</v>
      </c>
      <c r="G967" s="135" t="s">
        <v>3014</v>
      </c>
      <c r="H967" s="131" t="s">
        <v>757</v>
      </c>
      <c r="I967" s="130" t="s">
        <v>171</v>
      </c>
      <c r="J967" s="131"/>
      <c r="K967" s="131" t="s">
        <v>123</v>
      </c>
      <c r="L967" s="131" t="s">
        <v>3015</v>
      </c>
      <c r="M967" s="131" t="s">
        <v>848</v>
      </c>
      <c r="N967" s="131" t="s">
        <v>1350</v>
      </c>
      <c r="O967" s="131" t="s">
        <v>848</v>
      </c>
      <c r="P967" s="130">
        <v>44561</v>
      </c>
      <c r="Q967" s="134">
        <v>44753</v>
      </c>
      <c r="R967" s="131">
        <f>YEAR(Tabla1[[#This Row],[Fecha Real EO]])</f>
        <v>2021</v>
      </c>
    </row>
    <row r="968" spans="2:18" ht="15.6">
      <c r="B968" s="130">
        <v>43658</v>
      </c>
      <c r="C968" s="131" t="s">
        <v>743</v>
      </c>
      <c r="D968" s="131" t="s">
        <v>3016</v>
      </c>
      <c r="E968" s="132" t="s">
        <v>95</v>
      </c>
      <c r="F968" s="131">
        <v>1347</v>
      </c>
      <c r="G968" s="135" t="s">
        <v>3017</v>
      </c>
      <c r="H968" s="131" t="s">
        <v>757</v>
      </c>
      <c r="I968" s="130" t="s">
        <v>762</v>
      </c>
      <c r="J968" s="131"/>
      <c r="K968" s="131" t="s">
        <v>439</v>
      </c>
      <c r="L968" s="131" t="s">
        <v>747</v>
      </c>
      <c r="M968" s="131" t="s">
        <v>1453</v>
      </c>
      <c r="N968" s="131" t="s">
        <v>3018</v>
      </c>
      <c r="O968" s="131"/>
      <c r="P968" s="130"/>
      <c r="Q968" s="134"/>
      <c r="R968" s="131">
        <f>YEAR(Tabla1[[#This Row],[Fecha Real EO]])</f>
        <v>1900</v>
      </c>
    </row>
    <row r="969" spans="2:18" ht="15.6">
      <c r="B969" s="130">
        <v>43683</v>
      </c>
      <c r="C969" s="131" t="s">
        <v>743</v>
      </c>
      <c r="D969" s="131" t="s">
        <v>3019</v>
      </c>
      <c r="E969" s="132" t="s">
        <v>911</v>
      </c>
      <c r="F969" s="131">
        <v>1348</v>
      </c>
      <c r="G969" s="135" t="s">
        <v>3020</v>
      </c>
      <c r="H969" s="131" t="s">
        <v>777</v>
      </c>
      <c r="I969" s="131" t="s">
        <v>171</v>
      </c>
      <c r="J969" s="131"/>
      <c r="K969" s="131" t="s">
        <v>87</v>
      </c>
      <c r="L969" s="131" t="s">
        <v>747</v>
      </c>
      <c r="M969" s="131" t="s">
        <v>2074</v>
      </c>
      <c r="N969" s="131"/>
      <c r="O969" s="131"/>
      <c r="P969" s="130"/>
      <c r="Q969" s="134">
        <v>44246</v>
      </c>
      <c r="R969" s="131">
        <f>YEAR(Tabla1[[#This Row],[Fecha Real EO]])</f>
        <v>1900</v>
      </c>
    </row>
    <row r="970" spans="2:18" ht="15.6">
      <c r="B970" s="130">
        <v>43663.636076388888</v>
      </c>
      <c r="C970" s="131" t="s">
        <v>743</v>
      </c>
      <c r="D970" s="131" t="s">
        <v>3021</v>
      </c>
      <c r="E970" s="132" t="s">
        <v>181</v>
      </c>
      <c r="F970" s="131">
        <v>1349</v>
      </c>
      <c r="G970" s="135" t="s">
        <v>3022</v>
      </c>
      <c r="H970" s="131" t="s">
        <v>777</v>
      </c>
      <c r="I970" s="131" t="s">
        <v>801</v>
      </c>
      <c r="J970" s="131"/>
      <c r="K970" s="131" t="s">
        <v>87</v>
      </c>
      <c r="L970" s="131" t="s">
        <v>747</v>
      </c>
      <c r="M970" s="131" t="s">
        <v>849</v>
      </c>
      <c r="N970" s="131"/>
      <c r="O970" s="131"/>
      <c r="P970" s="130"/>
      <c r="Q970" s="134"/>
      <c r="R970" s="131">
        <f>YEAR(Tabla1[[#This Row],[Fecha Real EO]])</f>
        <v>1900</v>
      </c>
    </row>
    <row r="971" spans="2:18" ht="15.6">
      <c r="B971" s="130">
        <v>43664.784641203703</v>
      </c>
      <c r="C971" s="131" t="s">
        <v>60</v>
      </c>
      <c r="D971" s="131" t="s">
        <v>3023</v>
      </c>
      <c r="E971" s="132" t="s">
        <v>341</v>
      </c>
      <c r="F971" s="131">
        <v>1350</v>
      </c>
      <c r="G971" s="135" t="s">
        <v>3024</v>
      </c>
      <c r="H971" s="131" t="s">
        <v>777</v>
      </c>
      <c r="I971" s="130" t="s">
        <v>801</v>
      </c>
      <c r="J971" s="131" t="s">
        <v>741</v>
      </c>
      <c r="K971" s="131" t="s">
        <v>68</v>
      </c>
      <c r="L971" s="131" t="s">
        <v>747</v>
      </c>
      <c r="M971" s="131" t="s">
        <v>2718</v>
      </c>
      <c r="N971" s="131" t="s">
        <v>3025</v>
      </c>
      <c r="O971" s="131" t="s">
        <v>1151</v>
      </c>
      <c r="P971" s="130">
        <v>44167</v>
      </c>
      <c r="Q971" s="134">
        <v>44176</v>
      </c>
      <c r="R971" s="131">
        <f>YEAR(Tabla1[[#This Row],[Fecha Real EO]])</f>
        <v>2020</v>
      </c>
    </row>
    <row r="972" spans="2:18" ht="15.6">
      <c r="B972" s="130">
        <v>43665</v>
      </c>
      <c r="C972" s="131" t="s">
        <v>743</v>
      </c>
      <c r="D972" s="131" t="s">
        <v>3026</v>
      </c>
      <c r="E972" s="132" t="s">
        <v>911</v>
      </c>
      <c r="F972" s="131">
        <v>1351</v>
      </c>
      <c r="G972" s="135" t="s">
        <v>3027</v>
      </c>
      <c r="H972" s="131" t="s">
        <v>757</v>
      </c>
      <c r="I972" s="131" t="s">
        <v>762</v>
      </c>
      <c r="J972" s="131"/>
      <c r="K972" s="131" t="s">
        <v>68</v>
      </c>
      <c r="L972" s="131" t="s">
        <v>747</v>
      </c>
      <c r="M972" s="131" t="s">
        <v>3028</v>
      </c>
      <c r="N972" s="131" t="s">
        <v>3029</v>
      </c>
      <c r="O972" s="131"/>
      <c r="P972" s="130"/>
      <c r="Q972" s="134"/>
      <c r="R972" s="131">
        <f>YEAR(Tabla1[[#This Row],[Fecha Real EO]])</f>
        <v>1900</v>
      </c>
    </row>
    <row r="973" spans="2:18" ht="15.6">
      <c r="B973" s="130">
        <v>43668</v>
      </c>
      <c r="C973" s="131" t="s">
        <v>743</v>
      </c>
      <c r="D973" s="131" t="s">
        <v>3030</v>
      </c>
      <c r="E973" s="132" t="s">
        <v>1836</v>
      </c>
      <c r="F973" s="131">
        <v>1352</v>
      </c>
      <c r="G973" s="135" t="s">
        <v>3031</v>
      </c>
      <c r="H973" s="131" t="s">
        <v>777</v>
      </c>
      <c r="I973" s="131" t="s">
        <v>801</v>
      </c>
      <c r="J973" s="131"/>
      <c r="K973" s="131" t="s">
        <v>101</v>
      </c>
      <c r="L973" s="131" t="s">
        <v>747</v>
      </c>
      <c r="M973" s="131" t="s">
        <v>2030</v>
      </c>
      <c r="N973" s="131"/>
      <c r="O973" s="131"/>
      <c r="P973" s="130"/>
      <c r="Q973" s="134"/>
      <c r="R973" s="131">
        <f>YEAR(Tabla1[[#This Row],[Fecha Real EO]])</f>
        <v>1900</v>
      </c>
    </row>
    <row r="974" spans="2:18" ht="15.6">
      <c r="B974" s="130">
        <v>43668</v>
      </c>
      <c r="C974" s="131" t="s">
        <v>743</v>
      </c>
      <c r="D974" s="131" t="s">
        <v>3032</v>
      </c>
      <c r="E974" s="132" t="s">
        <v>2886</v>
      </c>
      <c r="F974" s="131">
        <v>1353</v>
      </c>
      <c r="G974" s="135" t="s">
        <v>3033</v>
      </c>
      <c r="H974" s="131" t="s">
        <v>757</v>
      </c>
      <c r="I974" s="131" t="s">
        <v>171</v>
      </c>
      <c r="J974" s="131"/>
      <c r="K974" s="12" t="s">
        <v>165</v>
      </c>
      <c r="L974" s="131" t="s">
        <v>826</v>
      </c>
      <c r="M974" s="131" t="s">
        <v>2760</v>
      </c>
      <c r="N974" s="131"/>
      <c r="O974" s="131"/>
      <c r="P974" s="130"/>
      <c r="Q974" s="134"/>
      <c r="R974" s="131">
        <f>YEAR(Tabla1[[#This Row],[Fecha Real EO]])</f>
        <v>1900</v>
      </c>
    </row>
    <row r="975" spans="2:18" ht="15.6">
      <c r="B975" s="130">
        <v>43668</v>
      </c>
      <c r="C975" s="131" t="s">
        <v>743</v>
      </c>
      <c r="D975" s="131" t="s">
        <v>3034</v>
      </c>
      <c r="E975" s="132" t="s">
        <v>110</v>
      </c>
      <c r="F975" s="131">
        <v>1354</v>
      </c>
      <c r="G975" s="135" t="s">
        <v>3035</v>
      </c>
      <c r="H975" s="131" t="s">
        <v>757</v>
      </c>
      <c r="I975" s="131" t="s">
        <v>801</v>
      </c>
      <c r="J975" s="131"/>
      <c r="K975" s="131" t="s">
        <v>78</v>
      </c>
      <c r="L975" s="131" t="s">
        <v>747</v>
      </c>
      <c r="M975" s="131" t="s">
        <v>3036</v>
      </c>
      <c r="N975" s="131" t="s">
        <v>2872</v>
      </c>
      <c r="O975" s="131"/>
      <c r="P975" s="130"/>
      <c r="Q975" s="134"/>
      <c r="R975" s="131">
        <f>YEAR(Tabla1[[#This Row],[Fecha Real EO]])</f>
        <v>1900</v>
      </c>
    </row>
    <row r="976" spans="2:18" ht="15.6">
      <c r="B976" s="130">
        <v>43668</v>
      </c>
      <c r="C976" s="131" t="s">
        <v>743</v>
      </c>
      <c r="D976" s="131" t="s">
        <v>3037</v>
      </c>
      <c r="E976" s="132" t="s">
        <v>110</v>
      </c>
      <c r="F976" s="131">
        <v>1355</v>
      </c>
      <c r="G976" s="135" t="s">
        <v>3038</v>
      </c>
      <c r="H976" s="131" t="s">
        <v>757</v>
      </c>
      <c r="I976" s="131" t="s">
        <v>720</v>
      </c>
      <c r="J976" s="131" t="s">
        <v>171</v>
      </c>
      <c r="K976" s="131" t="s">
        <v>45</v>
      </c>
      <c r="L976" s="131" t="s">
        <v>747</v>
      </c>
      <c r="M976" s="131" t="s">
        <v>3039</v>
      </c>
      <c r="N976" s="131"/>
      <c r="O976" s="131"/>
      <c r="P976" s="130">
        <v>44203</v>
      </c>
      <c r="Q976" s="134">
        <v>44540</v>
      </c>
      <c r="R976" s="131">
        <f>YEAR(Tabla1[[#This Row],[Fecha Real EO]])</f>
        <v>2021</v>
      </c>
    </row>
    <row r="977" spans="2:18" ht="15.6">
      <c r="B977" s="130">
        <v>43669</v>
      </c>
      <c r="C977" s="131" t="s">
        <v>743</v>
      </c>
      <c r="D977" s="131" t="s">
        <v>3040</v>
      </c>
      <c r="E977" s="132" t="s">
        <v>2559</v>
      </c>
      <c r="F977" s="131">
        <v>1356</v>
      </c>
      <c r="G977" s="135" t="s">
        <v>3041</v>
      </c>
      <c r="H977" s="131" t="s">
        <v>757</v>
      </c>
      <c r="I977" s="131" t="s">
        <v>171</v>
      </c>
      <c r="J977" s="131"/>
      <c r="K977" s="131" t="s">
        <v>63</v>
      </c>
      <c r="L977" s="131" t="s">
        <v>3015</v>
      </c>
      <c r="M977" s="131" t="s">
        <v>3042</v>
      </c>
      <c r="N977" s="131" t="s">
        <v>2130</v>
      </c>
      <c r="O977" s="131"/>
      <c r="P977" s="130">
        <v>44530</v>
      </c>
      <c r="Q977" s="134">
        <v>44753</v>
      </c>
      <c r="R977" s="131">
        <f>YEAR(Tabla1[[#This Row],[Fecha Real EO]])</f>
        <v>2021</v>
      </c>
    </row>
    <row r="978" spans="2:18" ht="15.6">
      <c r="B978" s="130">
        <v>43670</v>
      </c>
      <c r="C978" s="131" t="s">
        <v>60</v>
      </c>
      <c r="D978" s="131"/>
      <c r="E978" s="132" t="s">
        <v>885</v>
      </c>
      <c r="F978" s="131">
        <v>1357</v>
      </c>
      <c r="G978" s="135" t="s">
        <v>3043</v>
      </c>
      <c r="H978" s="131" t="s">
        <v>877</v>
      </c>
      <c r="I978" s="131" t="s">
        <v>887</v>
      </c>
      <c r="J978" s="131"/>
      <c r="K978" s="131" t="s">
        <v>39</v>
      </c>
      <c r="L978" s="131" t="s">
        <v>747</v>
      </c>
      <c r="M978" s="131" t="s">
        <v>1006</v>
      </c>
      <c r="N978" s="131"/>
      <c r="O978" s="131" t="s">
        <v>1008</v>
      </c>
      <c r="P978" s="130">
        <v>44469</v>
      </c>
      <c r="Q978" s="134">
        <v>44469</v>
      </c>
      <c r="R978" s="131">
        <f>YEAR(Tabla1[[#This Row],[Fecha Real EO]])</f>
        <v>2021</v>
      </c>
    </row>
    <row r="979" spans="2:18" ht="15.6">
      <c r="B979" s="130">
        <v>43670</v>
      </c>
      <c r="C979" s="131" t="s">
        <v>743</v>
      </c>
      <c r="D979" s="131" t="s">
        <v>3044</v>
      </c>
      <c r="E979" s="132" t="s">
        <v>2559</v>
      </c>
      <c r="F979" s="131">
        <v>1358</v>
      </c>
      <c r="G979" s="135" t="s">
        <v>3045</v>
      </c>
      <c r="H979" s="131" t="s">
        <v>757</v>
      </c>
      <c r="I979" s="131" t="s">
        <v>249</v>
      </c>
      <c r="J979" s="131"/>
      <c r="K979" s="131" t="s">
        <v>123</v>
      </c>
      <c r="L979" s="131" t="s">
        <v>747</v>
      </c>
      <c r="M979" s="131" t="s">
        <v>3046</v>
      </c>
      <c r="N979" s="131" t="s">
        <v>3047</v>
      </c>
      <c r="O979" s="131"/>
      <c r="P979" s="130"/>
      <c r="Q979" s="134"/>
      <c r="R979" s="131">
        <f>YEAR(Tabla1[[#This Row],[Fecha Real EO]])</f>
        <v>1900</v>
      </c>
    </row>
    <row r="980" spans="2:18" ht="15.6">
      <c r="B980" s="130">
        <v>43671</v>
      </c>
      <c r="C980" s="131" t="s">
        <v>743</v>
      </c>
      <c r="D980" s="131" t="s">
        <v>3048</v>
      </c>
      <c r="E980" s="132" t="s">
        <v>95</v>
      </c>
      <c r="F980" s="131">
        <v>1360</v>
      </c>
      <c r="G980" s="135" t="s">
        <v>3049</v>
      </c>
      <c r="H980" s="131" t="s">
        <v>757</v>
      </c>
      <c r="I980" s="131" t="s">
        <v>171</v>
      </c>
      <c r="J980" s="131"/>
      <c r="K980" s="131" t="s">
        <v>87</v>
      </c>
      <c r="L980" s="131" t="s">
        <v>3015</v>
      </c>
      <c r="M980" s="131" t="s">
        <v>3046</v>
      </c>
      <c r="N980" s="131" t="s">
        <v>3050</v>
      </c>
      <c r="O980" s="131"/>
      <c r="P980" s="130">
        <v>44375</v>
      </c>
      <c r="Q980" s="134">
        <v>44753</v>
      </c>
      <c r="R980" s="131">
        <f>YEAR(Tabla1[[#This Row],[Fecha Real EO]])</f>
        <v>2021</v>
      </c>
    </row>
    <row r="981" spans="2:18" ht="15.6">
      <c r="B981" s="130">
        <v>43672</v>
      </c>
      <c r="C981" s="131" t="s">
        <v>743</v>
      </c>
      <c r="D981" s="131" t="s">
        <v>3051</v>
      </c>
      <c r="E981" s="132" t="s">
        <v>95</v>
      </c>
      <c r="F981" s="131">
        <v>1361</v>
      </c>
      <c r="G981" s="135" t="s">
        <v>3052</v>
      </c>
      <c r="H981" s="131" t="s">
        <v>757</v>
      </c>
      <c r="I981" s="131" t="s">
        <v>171</v>
      </c>
      <c r="J981" s="131"/>
      <c r="K981" s="131" t="s">
        <v>63</v>
      </c>
      <c r="L981" s="131" t="s">
        <v>747</v>
      </c>
      <c r="M981" s="131" t="s">
        <v>3046</v>
      </c>
      <c r="N981" s="131" t="s">
        <v>3053</v>
      </c>
      <c r="O981" s="131"/>
      <c r="P981" s="130"/>
      <c r="Q981" s="134">
        <v>44376</v>
      </c>
      <c r="R981" s="131">
        <f>YEAR(Tabla1[[#This Row],[Fecha Real EO]])</f>
        <v>1900</v>
      </c>
    </row>
    <row r="982" spans="2:18" ht="15.6">
      <c r="B982" s="130">
        <v>43671</v>
      </c>
      <c r="C982" s="131" t="s">
        <v>743</v>
      </c>
      <c r="D982" s="131" t="s">
        <v>3054</v>
      </c>
      <c r="E982" s="132" t="s">
        <v>95</v>
      </c>
      <c r="F982" s="131">
        <v>1362</v>
      </c>
      <c r="G982" s="135" t="s">
        <v>3055</v>
      </c>
      <c r="H982" s="131" t="s">
        <v>757</v>
      </c>
      <c r="I982" s="131" t="s">
        <v>720</v>
      </c>
      <c r="J982" s="131"/>
      <c r="K982" s="131" t="s">
        <v>63</v>
      </c>
      <c r="L982" s="131" t="s">
        <v>747</v>
      </c>
      <c r="M982" s="131" t="s">
        <v>2008</v>
      </c>
      <c r="N982" s="131" t="s">
        <v>3056</v>
      </c>
      <c r="O982" s="131"/>
      <c r="P982" s="130">
        <v>43785</v>
      </c>
      <c r="Q982" s="134">
        <v>44372</v>
      </c>
      <c r="R982" s="131">
        <f>YEAR(Tabla1[[#This Row],[Fecha Real EO]])</f>
        <v>2019</v>
      </c>
    </row>
    <row r="983" spans="2:18" ht="15.6">
      <c r="B983" s="130">
        <v>43671</v>
      </c>
      <c r="C983" s="131" t="s">
        <v>448</v>
      </c>
      <c r="D983" s="131"/>
      <c r="E983" s="132" t="s">
        <v>3057</v>
      </c>
      <c r="F983" s="131">
        <v>1363</v>
      </c>
      <c r="G983" s="135" t="s">
        <v>3058</v>
      </c>
      <c r="H983" s="131" t="s">
        <v>877</v>
      </c>
      <c r="I983" s="131" t="s">
        <v>741</v>
      </c>
      <c r="J983" s="131" t="s">
        <v>840</v>
      </c>
      <c r="K983" s="131" t="s">
        <v>101</v>
      </c>
      <c r="L983" s="131" t="s">
        <v>747</v>
      </c>
      <c r="M983" s="131"/>
      <c r="N983" s="131"/>
      <c r="O983" s="131"/>
      <c r="P983" s="130">
        <v>43867</v>
      </c>
      <c r="Q983" s="134">
        <v>43920</v>
      </c>
      <c r="R983" s="131">
        <f>YEAR(Tabla1[[#This Row],[Fecha Real EO]])</f>
        <v>2020</v>
      </c>
    </row>
    <row r="984" spans="2:18" ht="15.6">
      <c r="B984" s="130">
        <v>43672</v>
      </c>
      <c r="C984" s="131" t="s">
        <v>743</v>
      </c>
      <c r="D984" s="131" t="s">
        <v>3059</v>
      </c>
      <c r="E984" s="132" t="s">
        <v>185</v>
      </c>
      <c r="F984" s="131">
        <v>1364</v>
      </c>
      <c r="G984" s="135" t="s">
        <v>3060</v>
      </c>
      <c r="H984" s="131" t="s">
        <v>777</v>
      </c>
      <c r="I984" s="131" t="s">
        <v>801</v>
      </c>
      <c r="J984" s="131"/>
      <c r="K984" s="131" t="s">
        <v>123</v>
      </c>
      <c r="L984" s="131" t="s">
        <v>747</v>
      </c>
      <c r="M984" s="131" t="s">
        <v>763</v>
      </c>
      <c r="N984" s="131" t="s">
        <v>3039</v>
      </c>
      <c r="O984" s="131"/>
      <c r="P984" s="130"/>
      <c r="Q984" s="134"/>
      <c r="R984" s="131">
        <f>YEAR(Tabla1[[#This Row],[Fecha Real EO]])</f>
        <v>1900</v>
      </c>
    </row>
    <row r="985" spans="2:18" ht="15.6">
      <c r="B985" s="130">
        <v>43677</v>
      </c>
      <c r="C985" s="131" t="s">
        <v>743</v>
      </c>
      <c r="D985" s="131" t="s">
        <v>3061</v>
      </c>
      <c r="E985" s="132" t="s">
        <v>95</v>
      </c>
      <c r="F985" s="131">
        <v>1365</v>
      </c>
      <c r="G985" s="135" t="s">
        <v>3062</v>
      </c>
      <c r="H985" s="131" t="s">
        <v>757</v>
      </c>
      <c r="I985" s="131" t="s">
        <v>171</v>
      </c>
      <c r="J985" s="131"/>
      <c r="K985" s="131" t="s">
        <v>68</v>
      </c>
      <c r="L985" s="131" t="s">
        <v>747</v>
      </c>
      <c r="M985" s="131" t="s">
        <v>3046</v>
      </c>
      <c r="N985" s="131" t="s">
        <v>3047</v>
      </c>
      <c r="O985" s="131"/>
      <c r="P985" s="130" t="s">
        <v>1675</v>
      </c>
      <c r="Q985" s="134">
        <v>43991</v>
      </c>
      <c r="R985" s="131" t="e">
        <f>YEAR(Tabla1[[#This Row],[Fecha Real EO]])</f>
        <v>#VALUE!</v>
      </c>
    </row>
    <row r="986" spans="2:18" ht="15.6">
      <c r="B986" s="130">
        <v>43677</v>
      </c>
      <c r="C986" s="131" t="s">
        <v>743</v>
      </c>
      <c r="D986" s="131" t="s">
        <v>3063</v>
      </c>
      <c r="E986" s="132" t="s">
        <v>95</v>
      </c>
      <c r="F986" s="131">
        <v>1366</v>
      </c>
      <c r="G986" s="135" t="s">
        <v>3064</v>
      </c>
      <c r="H986" s="131" t="s">
        <v>757</v>
      </c>
      <c r="I986" s="131" t="s">
        <v>840</v>
      </c>
      <c r="J986" s="131"/>
      <c r="K986" s="131" t="s">
        <v>68</v>
      </c>
      <c r="L986" s="131" t="s">
        <v>747</v>
      </c>
      <c r="M986" s="131" t="s">
        <v>3046</v>
      </c>
      <c r="N986" s="131" t="s">
        <v>3065</v>
      </c>
      <c r="O986" s="131"/>
      <c r="P986" s="130"/>
      <c r="Q986" s="134"/>
      <c r="R986" s="131">
        <f>YEAR(Tabla1[[#This Row],[Fecha Real EO]])</f>
        <v>1900</v>
      </c>
    </row>
    <row r="987" spans="2:18" ht="15.6">
      <c r="B987" s="130">
        <v>43677</v>
      </c>
      <c r="C987" s="131" t="s">
        <v>743</v>
      </c>
      <c r="D987" s="131" t="s">
        <v>3066</v>
      </c>
      <c r="E987" s="132" t="s">
        <v>3067</v>
      </c>
      <c r="F987" s="131">
        <v>1367</v>
      </c>
      <c r="G987" s="135" t="s">
        <v>3068</v>
      </c>
      <c r="H987" s="131" t="s">
        <v>777</v>
      </c>
      <c r="I987" s="131" t="s">
        <v>801</v>
      </c>
      <c r="J987" s="131"/>
      <c r="K987" s="131" t="s">
        <v>101</v>
      </c>
      <c r="L987" s="131" t="s">
        <v>747</v>
      </c>
      <c r="M987" s="131" t="s">
        <v>754</v>
      </c>
      <c r="N987" s="131"/>
      <c r="O987" s="131"/>
      <c r="P987" s="130"/>
      <c r="Q987" s="134"/>
      <c r="R987" s="131">
        <f>YEAR(Tabla1[[#This Row],[Fecha Real EO]])</f>
        <v>1900</v>
      </c>
    </row>
    <row r="988" spans="2:18" ht="15.6">
      <c r="B988" s="130">
        <v>43677</v>
      </c>
      <c r="C988" s="131" t="s">
        <v>743</v>
      </c>
      <c r="D988" s="131" t="s">
        <v>3069</v>
      </c>
      <c r="E988" s="132" t="s">
        <v>3070</v>
      </c>
      <c r="F988" s="131">
        <v>1368</v>
      </c>
      <c r="G988" s="135" t="s">
        <v>3071</v>
      </c>
      <c r="H988" s="131" t="s">
        <v>757</v>
      </c>
      <c r="I988" s="131" t="s">
        <v>801</v>
      </c>
      <c r="J988" s="131"/>
      <c r="K988" s="131" t="s">
        <v>101</v>
      </c>
      <c r="L988" s="131" t="s">
        <v>747</v>
      </c>
      <c r="M988" s="131" t="s">
        <v>754</v>
      </c>
      <c r="N988" s="131"/>
      <c r="O988" s="131"/>
      <c r="P988" s="130"/>
      <c r="Q988" s="134"/>
      <c r="R988" s="131">
        <f>YEAR(Tabla1[[#This Row],[Fecha Real EO]])</f>
        <v>1900</v>
      </c>
    </row>
    <row r="989" spans="2:18" ht="15.6">
      <c r="B989" s="130">
        <v>44090</v>
      </c>
      <c r="C989" s="131" t="s">
        <v>36</v>
      </c>
      <c r="D989" s="131" t="s">
        <v>3072</v>
      </c>
      <c r="E989" s="132" t="s">
        <v>1046</v>
      </c>
      <c r="F989" s="131">
        <v>1369</v>
      </c>
      <c r="G989" s="135" t="s">
        <v>3073</v>
      </c>
      <c r="H989" s="131" t="s">
        <v>822</v>
      </c>
      <c r="I989" s="131" t="s">
        <v>1035</v>
      </c>
      <c r="J989" s="131"/>
      <c r="K989" s="131" t="s">
        <v>719</v>
      </c>
      <c r="L989" s="131" t="s">
        <v>747</v>
      </c>
      <c r="M989" s="131" t="s">
        <v>2609</v>
      </c>
      <c r="N989" s="131" t="s">
        <v>3074</v>
      </c>
      <c r="O989" s="131" t="s">
        <v>2130</v>
      </c>
      <c r="P989" s="130">
        <v>44202</v>
      </c>
      <c r="Q989" s="134">
        <v>44220</v>
      </c>
      <c r="R989" s="131">
        <f>YEAR(Tabla1[[#This Row],[Fecha Real EO]])</f>
        <v>2021</v>
      </c>
    </row>
    <row r="990" spans="2:18" ht="15.6">
      <c r="B990" s="130">
        <v>43677</v>
      </c>
      <c r="C990" s="131" t="s">
        <v>448</v>
      </c>
      <c r="D990" s="131"/>
      <c r="E990" s="132" t="s">
        <v>3075</v>
      </c>
      <c r="F990" s="131">
        <v>1372</v>
      </c>
      <c r="G990" s="135" t="s">
        <v>3076</v>
      </c>
      <c r="H990" s="131" t="s">
        <v>877</v>
      </c>
      <c r="I990" s="131" t="s">
        <v>741</v>
      </c>
      <c r="J990" s="131" t="s">
        <v>840</v>
      </c>
      <c r="K990" s="131" t="s">
        <v>101</v>
      </c>
      <c r="L990" s="131" t="s">
        <v>747</v>
      </c>
      <c r="M990" s="131"/>
      <c r="N990" s="131"/>
      <c r="O990" s="131"/>
      <c r="P990" s="130">
        <v>44222</v>
      </c>
      <c r="Q990" s="134">
        <v>44308</v>
      </c>
      <c r="R990" s="131">
        <f>YEAR(Tabla1[[#This Row],[Fecha Real EO]])</f>
        <v>2021</v>
      </c>
    </row>
    <row r="991" spans="2:18" ht="15.6">
      <c r="B991" s="130">
        <v>43678</v>
      </c>
      <c r="C991" s="131" t="s">
        <v>1775</v>
      </c>
      <c r="D991" s="131" t="s">
        <v>3077</v>
      </c>
      <c r="E991" s="132" t="s">
        <v>3078</v>
      </c>
      <c r="F991" s="131">
        <v>1373</v>
      </c>
      <c r="G991" s="135" t="s">
        <v>3079</v>
      </c>
      <c r="H991" s="131"/>
      <c r="I991" s="131" t="s">
        <v>741</v>
      </c>
      <c r="J991" s="131"/>
      <c r="K991" s="131"/>
      <c r="L991" s="131" t="s">
        <v>747</v>
      </c>
      <c r="M991" s="131"/>
      <c r="N991" s="131"/>
      <c r="O991" s="131"/>
      <c r="P991" s="130"/>
      <c r="Q991" s="134"/>
      <c r="R991" s="131">
        <f>YEAR(Tabla1[[#This Row],[Fecha Real EO]])</f>
        <v>1900</v>
      </c>
    </row>
    <row r="992" spans="2:18" ht="15.6">
      <c r="B992" s="130">
        <v>43679</v>
      </c>
      <c r="C992" s="131" t="s">
        <v>60</v>
      </c>
      <c r="D992" s="131" t="s">
        <v>3080</v>
      </c>
      <c r="E992" s="132" t="s">
        <v>1264</v>
      </c>
      <c r="F992" s="131">
        <v>1374</v>
      </c>
      <c r="G992" s="135" t="s">
        <v>3081</v>
      </c>
      <c r="H992" s="131" t="s">
        <v>1191</v>
      </c>
      <c r="I992" s="12" t="s">
        <v>175</v>
      </c>
      <c r="J992" s="131" t="s">
        <v>1035</v>
      </c>
      <c r="K992" s="131" t="s">
        <v>101</v>
      </c>
      <c r="L992" s="131" t="s">
        <v>747</v>
      </c>
      <c r="M992" s="131" t="s">
        <v>3082</v>
      </c>
      <c r="N992" s="131" t="s">
        <v>3083</v>
      </c>
      <c r="O992" s="131" t="s">
        <v>3084</v>
      </c>
      <c r="P992" s="130">
        <v>44567</v>
      </c>
      <c r="Q992" s="134">
        <v>44568</v>
      </c>
      <c r="R992" s="131">
        <f>YEAR(Tabla1[[#This Row],[Fecha Real EO]])</f>
        <v>2022</v>
      </c>
    </row>
    <row r="993" spans="2:18" ht="15.6">
      <c r="B993" s="130">
        <v>43679</v>
      </c>
      <c r="C993" s="131" t="s">
        <v>60</v>
      </c>
      <c r="D993" s="131" t="s">
        <v>3085</v>
      </c>
      <c r="E993" s="132" t="s">
        <v>1264</v>
      </c>
      <c r="F993" s="131">
        <v>1375</v>
      </c>
      <c r="G993" s="135" t="s">
        <v>3086</v>
      </c>
      <c r="H993" s="131" t="s">
        <v>1191</v>
      </c>
      <c r="I993" s="12" t="s">
        <v>175</v>
      </c>
      <c r="J993" s="131" t="s">
        <v>1035</v>
      </c>
      <c r="K993" s="131" t="s">
        <v>101</v>
      </c>
      <c r="L993" s="131" t="s">
        <v>747</v>
      </c>
      <c r="M993" s="131" t="s">
        <v>3082</v>
      </c>
      <c r="N993" s="131" t="s">
        <v>3083</v>
      </c>
      <c r="O993" s="131" t="s">
        <v>3087</v>
      </c>
      <c r="P993" s="130">
        <v>44567</v>
      </c>
      <c r="Q993" s="134">
        <v>44568</v>
      </c>
      <c r="R993" s="131">
        <f>YEAR(Tabla1[[#This Row],[Fecha Real EO]])</f>
        <v>2022</v>
      </c>
    </row>
    <row r="994" spans="2:18" ht="15.6">
      <c r="B994" s="130">
        <v>43683</v>
      </c>
      <c r="C994" s="131" t="s">
        <v>743</v>
      </c>
      <c r="D994" s="131" t="s">
        <v>3088</v>
      </c>
      <c r="E994" s="132" t="s">
        <v>911</v>
      </c>
      <c r="F994" s="131">
        <v>1376</v>
      </c>
      <c r="G994" s="135" t="s">
        <v>3089</v>
      </c>
      <c r="H994" s="131" t="s">
        <v>777</v>
      </c>
      <c r="I994" s="131" t="s">
        <v>801</v>
      </c>
      <c r="J994" s="131"/>
      <c r="K994" s="131" t="s">
        <v>68</v>
      </c>
      <c r="L994" s="131" t="s">
        <v>747</v>
      </c>
      <c r="M994" s="131" t="s">
        <v>942</v>
      </c>
      <c r="N994" s="131"/>
      <c r="O994" s="131"/>
      <c r="P994" s="130"/>
      <c r="Q994" s="134"/>
      <c r="R994" s="131">
        <f>YEAR(Tabla1[[#This Row],[Fecha Real EO]])</f>
        <v>1900</v>
      </c>
    </row>
    <row r="995" spans="2:18" ht="15.6">
      <c r="B995" s="130">
        <v>43686</v>
      </c>
      <c r="C995" s="131" t="s">
        <v>743</v>
      </c>
      <c r="D995" s="131" t="s">
        <v>3090</v>
      </c>
      <c r="E995" s="132" t="s">
        <v>2164</v>
      </c>
      <c r="F995" s="131">
        <v>1390</v>
      </c>
      <c r="G995" s="135" t="s">
        <v>3091</v>
      </c>
      <c r="H995" s="131" t="s">
        <v>757</v>
      </c>
      <c r="I995" s="131" t="s">
        <v>1092</v>
      </c>
      <c r="J995" s="131" t="s">
        <v>801</v>
      </c>
      <c r="K995" s="131" t="s">
        <v>123</v>
      </c>
      <c r="L995" s="131" t="s">
        <v>747</v>
      </c>
      <c r="M995" s="131" t="s">
        <v>3092</v>
      </c>
      <c r="N995" s="131" t="s">
        <v>3093</v>
      </c>
      <c r="O995" s="131"/>
      <c r="P995" s="130"/>
      <c r="Q995" s="134"/>
      <c r="R995" s="131">
        <f>YEAR(Tabla1[[#This Row],[Fecha Real EO]])</f>
        <v>1900</v>
      </c>
    </row>
    <row r="996" spans="2:18" ht="15.6">
      <c r="B996" s="130">
        <v>43689</v>
      </c>
      <c r="C996" s="131" t="s">
        <v>743</v>
      </c>
      <c r="D996" s="131" t="s">
        <v>3094</v>
      </c>
      <c r="E996" s="132" t="s">
        <v>95</v>
      </c>
      <c r="F996" s="131">
        <v>1391</v>
      </c>
      <c r="G996" s="135" t="s">
        <v>3095</v>
      </c>
      <c r="H996" s="131" t="s">
        <v>757</v>
      </c>
      <c r="I996" s="131" t="s">
        <v>171</v>
      </c>
      <c r="J996" s="131"/>
      <c r="K996" s="131" t="s">
        <v>68</v>
      </c>
      <c r="L996" s="131" t="s">
        <v>826</v>
      </c>
      <c r="M996" s="131" t="s">
        <v>2127</v>
      </c>
      <c r="N996" s="131"/>
      <c r="O996" s="131"/>
      <c r="P996" s="130"/>
      <c r="Q996" s="134"/>
      <c r="R996" s="131">
        <f>YEAR(Tabla1[[#This Row],[Fecha Real EO]])</f>
        <v>1900</v>
      </c>
    </row>
    <row r="997" spans="2:18" ht="15.6">
      <c r="B997" s="130">
        <v>43689</v>
      </c>
      <c r="C997" s="131" t="s">
        <v>743</v>
      </c>
      <c r="D997" s="131" t="s">
        <v>3096</v>
      </c>
      <c r="E997" s="132" t="s">
        <v>2164</v>
      </c>
      <c r="F997" s="131">
        <v>1392</v>
      </c>
      <c r="G997" s="135" t="s">
        <v>3097</v>
      </c>
      <c r="H997" s="131"/>
      <c r="I997" s="131" t="s">
        <v>762</v>
      </c>
      <c r="J997" s="131"/>
      <c r="K997" s="131"/>
      <c r="L997" s="131" t="s">
        <v>747</v>
      </c>
      <c r="M997" s="131"/>
      <c r="N997" s="131"/>
      <c r="O997" s="131"/>
      <c r="P997" s="130"/>
      <c r="Q997" s="134">
        <v>44348</v>
      </c>
      <c r="R997" s="131">
        <f>YEAR(Tabla1[[#This Row],[Fecha Real EO]])</f>
        <v>1900</v>
      </c>
    </row>
    <row r="998" spans="2:18" ht="15.6">
      <c r="B998" s="130">
        <v>43689</v>
      </c>
      <c r="C998" s="131" t="s">
        <v>743</v>
      </c>
      <c r="D998" s="131" t="s">
        <v>3098</v>
      </c>
      <c r="E998" s="132" t="s">
        <v>173</v>
      </c>
      <c r="F998" s="131">
        <v>1393</v>
      </c>
      <c r="G998" s="135" t="s">
        <v>3099</v>
      </c>
      <c r="H998" s="131" t="s">
        <v>757</v>
      </c>
      <c r="I998" s="131" t="s">
        <v>1092</v>
      </c>
      <c r="J998" s="131"/>
      <c r="K998" s="131" t="s">
        <v>439</v>
      </c>
      <c r="L998" s="131" t="s">
        <v>747</v>
      </c>
      <c r="M998" s="131" t="s">
        <v>848</v>
      </c>
      <c r="N998" s="131" t="s">
        <v>1247</v>
      </c>
      <c r="O998" s="131"/>
      <c r="P998" s="130"/>
      <c r="Q998" s="134"/>
      <c r="R998" s="131">
        <f>YEAR(Tabla1[[#This Row],[Fecha Real EO]])</f>
        <v>1900</v>
      </c>
    </row>
    <row r="999" spans="2:18" ht="15.6">
      <c r="B999" s="130">
        <v>43689</v>
      </c>
      <c r="C999" s="131" t="s">
        <v>743</v>
      </c>
      <c r="D999" s="131" t="s">
        <v>3100</v>
      </c>
      <c r="E999" s="132" t="s">
        <v>2164</v>
      </c>
      <c r="F999" s="131">
        <v>1394</v>
      </c>
      <c r="G999" s="135" t="s">
        <v>3101</v>
      </c>
      <c r="H999" s="131" t="s">
        <v>757</v>
      </c>
      <c r="I999" s="131" t="s">
        <v>1092</v>
      </c>
      <c r="J999" s="131"/>
      <c r="K999" s="131" t="s">
        <v>439</v>
      </c>
      <c r="L999" s="131" t="s">
        <v>747</v>
      </c>
      <c r="M999" s="131" t="s">
        <v>1429</v>
      </c>
      <c r="N999" s="131" t="s">
        <v>2497</v>
      </c>
      <c r="O999" s="131"/>
      <c r="P999" s="130" t="s">
        <v>1675</v>
      </c>
      <c r="Q999" s="134">
        <v>44089</v>
      </c>
      <c r="R999" s="131" t="e">
        <f>YEAR(Tabla1[[#This Row],[Fecha Real EO]])</f>
        <v>#VALUE!</v>
      </c>
    </row>
    <row r="1000" spans="2:18" ht="15.6">
      <c r="B1000" s="130">
        <v>43689</v>
      </c>
      <c r="C1000" s="131" t="s">
        <v>743</v>
      </c>
      <c r="D1000" s="131" t="s">
        <v>3102</v>
      </c>
      <c r="E1000" s="132" t="s">
        <v>2164</v>
      </c>
      <c r="F1000" s="131">
        <v>1395</v>
      </c>
      <c r="G1000" s="135" t="s">
        <v>3103</v>
      </c>
      <c r="H1000" s="131" t="s">
        <v>757</v>
      </c>
      <c r="I1000" s="131" t="s">
        <v>1092</v>
      </c>
      <c r="J1000" s="131"/>
      <c r="K1000" s="131" t="s">
        <v>439</v>
      </c>
      <c r="L1000" s="131" t="s">
        <v>747</v>
      </c>
      <c r="M1000" s="131" t="s">
        <v>1429</v>
      </c>
      <c r="N1000" s="131" t="s">
        <v>3104</v>
      </c>
      <c r="O1000" s="131"/>
      <c r="P1000" s="130" t="s">
        <v>1675</v>
      </c>
      <c r="Q1000" s="134">
        <v>44089</v>
      </c>
      <c r="R1000" s="131" t="e">
        <f>YEAR(Tabla1[[#This Row],[Fecha Real EO]])</f>
        <v>#VALUE!</v>
      </c>
    </row>
    <row r="1001" spans="2:18" ht="15.6">
      <c r="B1001" s="130">
        <v>43690</v>
      </c>
      <c r="C1001" s="131" t="s">
        <v>743</v>
      </c>
      <c r="D1001" s="131" t="s">
        <v>3105</v>
      </c>
      <c r="E1001" s="132" t="s">
        <v>3106</v>
      </c>
      <c r="F1001" s="131">
        <v>1396</v>
      </c>
      <c r="G1001" s="135" t="s">
        <v>3107</v>
      </c>
      <c r="H1001" s="131" t="s">
        <v>777</v>
      </c>
      <c r="I1001" s="131" t="s">
        <v>1092</v>
      </c>
      <c r="J1001" s="131" t="s">
        <v>801</v>
      </c>
      <c r="K1001" s="131"/>
      <c r="L1001" s="131" t="s">
        <v>747</v>
      </c>
      <c r="M1001" s="131"/>
      <c r="N1001" s="131" t="s">
        <v>2890</v>
      </c>
      <c r="O1001" s="131"/>
      <c r="P1001" s="130" t="s">
        <v>1675</v>
      </c>
      <c r="Q1001" s="134">
        <v>43993</v>
      </c>
      <c r="R1001" s="131" t="e">
        <f>YEAR(Tabla1[[#This Row],[Fecha Real EO]])</f>
        <v>#VALUE!</v>
      </c>
    </row>
    <row r="1002" spans="2:18" ht="15.6">
      <c r="B1002" s="130">
        <v>43691</v>
      </c>
      <c r="C1002" s="131" t="s">
        <v>743</v>
      </c>
      <c r="D1002" s="131" t="s">
        <v>3108</v>
      </c>
      <c r="E1002" s="132" t="s">
        <v>95</v>
      </c>
      <c r="F1002" s="131">
        <v>1397</v>
      </c>
      <c r="G1002" s="135" t="s">
        <v>3109</v>
      </c>
      <c r="H1002" s="131" t="s">
        <v>757</v>
      </c>
      <c r="I1002" s="131" t="s">
        <v>171</v>
      </c>
      <c r="J1002" s="131"/>
      <c r="K1002" s="131" t="s">
        <v>68</v>
      </c>
      <c r="L1002" s="131" t="s">
        <v>3015</v>
      </c>
      <c r="M1002" s="131" t="s">
        <v>2619</v>
      </c>
      <c r="N1002" s="131" t="s">
        <v>3110</v>
      </c>
      <c r="O1002" s="131"/>
      <c r="P1002" s="130">
        <v>43882</v>
      </c>
      <c r="Q1002" s="134">
        <v>44753</v>
      </c>
      <c r="R1002" s="131">
        <f>YEAR(Tabla1[[#This Row],[Fecha Real EO]])</f>
        <v>2020</v>
      </c>
    </row>
    <row r="1003" spans="2:18" ht="15.6">
      <c r="B1003" s="130">
        <v>43691</v>
      </c>
      <c r="C1003" s="131" t="s">
        <v>743</v>
      </c>
      <c r="D1003" s="131" t="s">
        <v>3111</v>
      </c>
      <c r="E1003" s="132" t="s">
        <v>95</v>
      </c>
      <c r="F1003" s="131">
        <v>1398</v>
      </c>
      <c r="G1003" s="135" t="s">
        <v>3112</v>
      </c>
      <c r="H1003" s="131" t="s">
        <v>757</v>
      </c>
      <c r="I1003" s="131" t="s">
        <v>840</v>
      </c>
      <c r="J1003" s="131"/>
      <c r="K1003" s="131" t="s">
        <v>123</v>
      </c>
      <c r="L1003" s="131" t="s">
        <v>747</v>
      </c>
      <c r="M1003" s="131" t="s">
        <v>2619</v>
      </c>
      <c r="N1003" s="131" t="s">
        <v>3047</v>
      </c>
      <c r="O1003" s="131"/>
      <c r="P1003" s="130"/>
      <c r="Q1003" s="134"/>
      <c r="R1003" s="131">
        <f>YEAR(Tabla1[[#This Row],[Fecha Real EO]])</f>
        <v>1900</v>
      </c>
    </row>
    <row r="1004" spans="2:18" ht="15.6">
      <c r="B1004" s="130">
        <v>43691</v>
      </c>
      <c r="C1004" s="131" t="s">
        <v>743</v>
      </c>
      <c r="D1004" s="131" t="s">
        <v>3113</v>
      </c>
      <c r="E1004" s="132" t="s">
        <v>95</v>
      </c>
      <c r="F1004" s="131">
        <v>1399</v>
      </c>
      <c r="G1004" s="135" t="s">
        <v>3114</v>
      </c>
      <c r="H1004" s="131" t="s">
        <v>757</v>
      </c>
      <c r="I1004" s="131" t="s">
        <v>720</v>
      </c>
      <c r="J1004" s="131"/>
      <c r="K1004" s="131" t="s">
        <v>68</v>
      </c>
      <c r="L1004" s="131" t="s">
        <v>747</v>
      </c>
      <c r="M1004" s="131" t="s">
        <v>2619</v>
      </c>
      <c r="N1004" s="131" t="s">
        <v>3115</v>
      </c>
      <c r="O1004" s="131"/>
      <c r="P1004" s="130">
        <v>44079</v>
      </c>
      <c r="Q1004" s="134">
        <v>44111</v>
      </c>
      <c r="R1004" s="131">
        <f>YEAR(Tabla1[[#This Row],[Fecha Real EO]])</f>
        <v>2020</v>
      </c>
    </row>
    <row r="1005" spans="2:18" ht="15.6">
      <c r="B1005" s="130">
        <v>43776</v>
      </c>
      <c r="C1005" s="131" t="s">
        <v>36</v>
      </c>
      <c r="D1005" s="131" t="s">
        <v>3116</v>
      </c>
      <c r="E1005" s="132" t="s">
        <v>694</v>
      </c>
      <c r="F1005" s="131">
        <v>1400</v>
      </c>
      <c r="G1005" s="135" t="s">
        <v>3117</v>
      </c>
      <c r="H1005" s="131"/>
      <c r="I1005" s="131" t="s">
        <v>762</v>
      </c>
      <c r="J1005" s="131"/>
      <c r="K1005" s="131"/>
      <c r="L1005" s="131" t="s">
        <v>747</v>
      </c>
      <c r="M1005" s="131"/>
      <c r="N1005" s="131"/>
      <c r="O1005" s="131"/>
      <c r="P1005" s="130"/>
      <c r="Q1005" s="134">
        <v>44348</v>
      </c>
      <c r="R1005" s="131">
        <f>YEAR(Tabla1[[#This Row],[Fecha Real EO]])</f>
        <v>1900</v>
      </c>
    </row>
    <row r="1006" spans="2:18" ht="15.6">
      <c r="B1006" s="130">
        <v>43691</v>
      </c>
      <c r="C1006" s="131" t="s">
        <v>743</v>
      </c>
      <c r="D1006" s="131" t="s">
        <v>3118</v>
      </c>
      <c r="E1006" s="132" t="s">
        <v>206</v>
      </c>
      <c r="F1006" s="131">
        <v>1401</v>
      </c>
      <c r="G1006" s="135" t="s">
        <v>3119</v>
      </c>
      <c r="H1006" s="131" t="s">
        <v>777</v>
      </c>
      <c r="I1006" s="131" t="s">
        <v>171</v>
      </c>
      <c r="J1006" s="131"/>
      <c r="K1006" s="131" t="s">
        <v>107</v>
      </c>
      <c r="L1006" s="131" t="s">
        <v>747</v>
      </c>
      <c r="M1006" s="131" t="s">
        <v>1141</v>
      </c>
      <c r="N1006" s="131" t="s">
        <v>1404</v>
      </c>
      <c r="O1006" s="131"/>
      <c r="P1006" s="130"/>
      <c r="Q1006" s="134">
        <v>44201</v>
      </c>
      <c r="R1006" s="131">
        <f>YEAR(Tabla1[[#This Row],[Fecha Real EO]])</f>
        <v>1900</v>
      </c>
    </row>
    <row r="1007" spans="2:18" ht="15.6">
      <c r="B1007" s="130">
        <v>43691</v>
      </c>
      <c r="C1007" s="131" t="s">
        <v>36</v>
      </c>
      <c r="D1007" s="131" t="s">
        <v>3120</v>
      </c>
      <c r="E1007" s="132" t="s">
        <v>2164</v>
      </c>
      <c r="F1007" s="131">
        <v>1402</v>
      </c>
      <c r="G1007" s="135" t="s">
        <v>3121</v>
      </c>
      <c r="H1007" s="131" t="s">
        <v>757</v>
      </c>
      <c r="I1007" s="131" t="s">
        <v>751</v>
      </c>
      <c r="J1007" s="131"/>
      <c r="K1007" s="131"/>
      <c r="L1007" s="131" t="s">
        <v>742</v>
      </c>
      <c r="M1007" s="131"/>
      <c r="N1007" s="131"/>
      <c r="O1007" s="131"/>
      <c r="P1007" s="130"/>
      <c r="Q1007" s="134"/>
      <c r="R1007" s="131">
        <f>YEAR(Tabla1[[#This Row],[Fecha Real EO]])</f>
        <v>1900</v>
      </c>
    </row>
    <row r="1008" spans="2:18" ht="15.6">
      <c r="B1008" s="130">
        <v>43693.371562499997</v>
      </c>
      <c r="C1008" s="131" t="s">
        <v>743</v>
      </c>
      <c r="D1008" s="131" t="s">
        <v>3122</v>
      </c>
      <c r="E1008" s="132" t="s">
        <v>3123</v>
      </c>
      <c r="F1008" s="131">
        <v>1403</v>
      </c>
      <c r="G1008" s="135" t="s">
        <v>3124</v>
      </c>
      <c r="H1008" s="131" t="s">
        <v>777</v>
      </c>
      <c r="I1008" s="131" t="s">
        <v>171</v>
      </c>
      <c r="J1008" s="131"/>
      <c r="K1008" s="131" t="s">
        <v>63</v>
      </c>
      <c r="L1008" s="131" t="s">
        <v>747</v>
      </c>
      <c r="M1008" s="131" t="s">
        <v>2143</v>
      </c>
      <c r="N1008" s="131" t="s">
        <v>3125</v>
      </c>
      <c r="O1008" s="131"/>
      <c r="P1008" s="130"/>
      <c r="Q1008" s="134">
        <v>44287</v>
      </c>
      <c r="R1008" s="131">
        <f>YEAR(Tabla1[[#This Row],[Fecha Real EO]])</f>
        <v>1900</v>
      </c>
    </row>
    <row r="1009" spans="2:18" ht="15.6">
      <c r="B1009" s="130">
        <v>43693.416296296295</v>
      </c>
      <c r="C1009" s="131" t="s">
        <v>743</v>
      </c>
      <c r="D1009" s="131" t="s">
        <v>3126</v>
      </c>
      <c r="E1009" s="132" t="s">
        <v>3127</v>
      </c>
      <c r="F1009" s="131">
        <v>1404</v>
      </c>
      <c r="G1009" s="135" t="s">
        <v>3128</v>
      </c>
      <c r="H1009" s="131" t="s">
        <v>757</v>
      </c>
      <c r="I1009" s="131" t="s">
        <v>171</v>
      </c>
      <c r="J1009" s="131"/>
      <c r="K1009" s="131" t="s">
        <v>39</v>
      </c>
      <c r="L1009" s="131" t="s">
        <v>852</v>
      </c>
      <c r="M1009" s="131" t="s">
        <v>1429</v>
      </c>
      <c r="N1009" s="131"/>
      <c r="O1009" s="131"/>
      <c r="P1009" s="130"/>
      <c r="Q1009" s="134"/>
      <c r="R1009" s="131">
        <f>YEAR(Tabla1[[#This Row],[Fecha Real EO]])</f>
        <v>1900</v>
      </c>
    </row>
    <row r="1010" spans="2:18" ht="15.6">
      <c r="B1010" s="130">
        <v>43696.36991898148</v>
      </c>
      <c r="C1010" s="131" t="s">
        <v>743</v>
      </c>
      <c r="D1010" s="131" t="s">
        <v>3129</v>
      </c>
      <c r="E1010" s="132" t="s">
        <v>110</v>
      </c>
      <c r="F1010" s="131">
        <v>1405</v>
      </c>
      <c r="G1010" s="135" t="s">
        <v>3130</v>
      </c>
      <c r="H1010" s="131"/>
      <c r="I1010" s="131" t="s">
        <v>801</v>
      </c>
      <c r="J1010" s="131"/>
      <c r="K1010" s="131"/>
      <c r="L1010" s="131" t="s">
        <v>747</v>
      </c>
      <c r="M1010" s="131"/>
      <c r="N1010" s="131"/>
      <c r="O1010" s="131"/>
      <c r="P1010" s="130"/>
      <c r="Q1010" s="134">
        <v>44348</v>
      </c>
      <c r="R1010" s="131">
        <f>YEAR(Tabla1[[#This Row],[Fecha Real EO]])</f>
        <v>1900</v>
      </c>
    </row>
    <row r="1011" spans="2:18" ht="15.6">
      <c r="B1011" s="130">
        <v>43697</v>
      </c>
      <c r="C1011" s="131" t="s">
        <v>743</v>
      </c>
      <c r="D1011" s="131" t="s">
        <v>3131</v>
      </c>
      <c r="E1011" s="132" t="s">
        <v>110</v>
      </c>
      <c r="F1011" s="131">
        <v>1406</v>
      </c>
      <c r="G1011" s="135" t="s">
        <v>3132</v>
      </c>
      <c r="H1011" s="131" t="s">
        <v>757</v>
      </c>
      <c r="I1011" s="131" t="s">
        <v>801</v>
      </c>
      <c r="J1011" s="131"/>
      <c r="K1011" s="131" t="s">
        <v>78</v>
      </c>
      <c r="L1011" s="131" t="s">
        <v>747</v>
      </c>
      <c r="M1011" s="131" t="s">
        <v>848</v>
      </c>
      <c r="N1011" s="131"/>
      <c r="O1011" s="131"/>
      <c r="P1011" s="130"/>
      <c r="Q1011" s="134"/>
      <c r="R1011" s="131">
        <f>YEAR(Tabla1[[#This Row],[Fecha Real EO]])</f>
        <v>1900</v>
      </c>
    </row>
    <row r="1012" spans="2:18" ht="15.6">
      <c r="B1012" s="130">
        <v>43697</v>
      </c>
      <c r="C1012" s="131" t="s">
        <v>743</v>
      </c>
      <c r="D1012" s="131" t="s">
        <v>3133</v>
      </c>
      <c r="E1012" s="132" t="s">
        <v>95</v>
      </c>
      <c r="F1012" s="131">
        <v>1407</v>
      </c>
      <c r="G1012" s="135" t="s">
        <v>3134</v>
      </c>
      <c r="H1012" s="131" t="s">
        <v>757</v>
      </c>
      <c r="I1012" s="131" t="s">
        <v>762</v>
      </c>
      <c r="J1012" s="131"/>
      <c r="K1012" s="131" t="s">
        <v>82</v>
      </c>
      <c r="L1012" s="131" t="s">
        <v>747</v>
      </c>
      <c r="M1012" s="131" t="s">
        <v>3046</v>
      </c>
      <c r="N1012" s="131" t="s">
        <v>3135</v>
      </c>
      <c r="O1012" s="131"/>
      <c r="P1012" s="130"/>
      <c r="Q1012" s="134"/>
      <c r="R1012" s="131">
        <f>YEAR(Tabla1[[#This Row],[Fecha Real EO]])</f>
        <v>1900</v>
      </c>
    </row>
    <row r="1013" spans="2:18" ht="15.6">
      <c r="B1013" s="130">
        <v>43698</v>
      </c>
      <c r="C1013" s="131" t="s">
        <v>743</v>
      </c>
      <c r="D1013" s="131" t="s">
        <v>3136</v>
      </c>
      <c r="E1013" s="132" t="s">
        <v>3137</v>
      </c>
      <c r="F1013" s="131">
        <v>1408</v>
      </c>
      <c r="G1013" s="135" t="s">
        <v>3138</v>
      </c>
      <c r="H1013" s="131" t="s">
        <v>777</v>
      </c>
      <c r="I1013" s="131" t="s">
        <v>720</v>
      </c>
      <c r="J1013" s="131" t="s">
        <v>171</v>
      </c>
      <c r="K1013" s="131" t="s">
        <v>101</v>
      </c>
      <c r="L1013" s="136" t="s">
        <v>747</v>
      </c>
      <c r="M1013" s="136" t="s">
        <v>3139</v>
      </c>
      <c r="N1013" s="136" t="s">
        <v>3140</v>
      </c>
      <c r="O1013" s="136"/>
      <c r="P1013" s="130">
        <v>44581</v>
      </c>
      <c r="Q1013" s="134">
        <v>44649</v>
      </c>
      <c r="R1013" s="131">
        <f>YEAR(Tabla1[[#This Row],[Fecha Real EO]])</f>
        <v>2022</v>
      </c>
    </row>
    <row r="1014" spans="2:18" ht="15.6">
      <c r="B1014" s="130">
        <v>43698</v>
      </c>
      <c r="C1014" s="131" t="s">
        <v>743</v>
      </c>
      <c r="D1014" s="131" t="s">
        <v>3141</v>
      </c>
      <c r="E1014" s="132" t="s">
        <v>173</v>
      </c>
      <c r="F1014" s="131">
        <v>1411</v>
      </c>
      <c r="G1014" s="135" t="s">
        <v>3142</v>
      </c>
      <c r="H1014" s="131" t="s">
        <v>777</v>
      </c>
      <c r="I1014" s="131" t="s">
        <v>1092</v>
      </c>
      <c r="J1014" s="131" t="s">
        <v>801</v>
      </c>
      <c r="K1014" s="131" t="s">
        <v>439</v>
      </c>
      <c r="L1014" s="131" t="s">
        <v>747</v>
      </c>
      <c r="M1014" s="131" t="s">
        <v>3018</v>
      </c>
      <c r="N1014" s="131" t="s">
        <v>1254</v>
      </c>
      <c r="O1014" s="131"/>
      <c r="P1014" s="130"/>
      <c r="Q1014" s="134"/>
      <c r="R1014" s="131">
        <f>YEAR(Tabla1[[#This Row],[Fecha Real EO]])</f>
        <v>1900</v>
      </c>
    </row>
    <row r="1015" spans="2:18" ht="15.6">
      <c r="B1015" s="130">
        <v>43698</v>
      </c>
      <c r="C1015" s="131" t="s">
        <v>743</v>
      </c>
      <c r="D1015" s="131" t="s">
        <v>3143</v>
      </c>
      <c r="E1015" s="132" t="s">
        <v>173</v>
      </c>
      <c r="F1015" s="131">
        <v>1412</v>
      </c>
      <c r="G1015" s="135" t="s">
        <v>3144</v>
      </c>
      <c r="H1015" s="131" t="s">
        <v>757</v>
      </c>
      <c r="I1015" s="131" t="s">
        <v>1092</v>
      </c>
      <c r="J1015" s="131" t="s">
        <v>801</v>
      </c>
      <c r="K1015" s="131" t="s">
        <v>439</v>
      </c>
      <c r="L1015" s="131" t="s">
        <v>747</v>
      </c>
      <c r="M1015" s="131" t="s">
        <v>1432</v>
      </c>
      <c r="N1015" s="131" t="s">
        <v>2940</v>
      </c>
      <c r="O1015" s="131"/>
      <c r="P1015" s="130"/>
      <c r="Q1015" s="134"/>
      <c r="R1015" s="131">
        <f>YEAR(Tabla1[[#This Row],[Fecha Real EO]])</f>
        <v>1900</v>
      </c>
    </row>
    <row r="1016" spans="2:18" ht="15.6">
      <c r="B1016" s="130">
        <v>43698</v>
      </c>
      <c r="C1016" s="131" t="s">
        <v>743</v>
      </c>
      <c r="D1016" s="131" t="s">
        <v>3145</v>
      </c>
      <c r="E1016" s="132" t="s">
        <v>173</v>
      </c>
      <c r="F1016" s="131">
        <v>1413</v>
      </c>
      <c r="G1016" s="135" t="s">
        <v>3146</v>
      </c>
      <c r="H1016" s="131" t="s">
        <v>757</v>
      </c>
      <c r="I1016" s="131" t="s">
        <v>1092</v>
      </c>
      <c r="J1016" s="131" t="s">
        <v>801</v>
      </c>
      <c r="K1016" s="12" t="s">
        <v>165</v>
      </c>
      <c r="L1016" s="131" t="s">
        <v>747</v>
      </c>
      <c r="M1016" s="131" t="s">
        <v>848</v>
      </c>
      <c r="N1016" s="131" t="s">
        <v>3147</v>
      </c>
      <c r="O1016" s="131"/>
      <c r="P1016" s="130"/>
      <c r="Q1016" s="134"/>
      <c r="R1016" s="131">
        <f>YEAR(Tabla1[[#This Row],[Fecha Real EO]])</f>
        <v>1900</v>
      </c>
    </row>
    <row r="1017" spans="2:18" ht="15.6">
      <c r="B1017" s="130">
        <v>43699</v>
      </c>
      <c r="C1017" s="131" t="s">
        <v>743</v>
      </c>
      <c r="D1017" s="131" t="s">
        <v>3148</v>
      </c>
      <c r="E1017" s="132" t="s">
        <v>110</v>
      </c>
      <c r="F1017" s="131">
        <v>1414</v>
      </c>
      <c r="G1017" s="135" t="s">
        <v>3149</v>
      </c>
      <c r="H1017" s="131" t="s">
        <v>757</v>
      </c>
      <c r="I1017" s="131" t="s">
        <v>1092</v>
      </c>
      <c r="J1017" s="131"/>
      <c r="K1017" s="131" t="s">
        <v>78</v>
      </c>
      <c r="L1017" s="131" t="s">
        <v>747</v>
      </c>
      <c r="M1017" s="131" t="s">
        <v>1068</v>
      </c>
      <c r="N1017" s="131" t="s">
        <v>3150</v>
      </c>
      <c r="O1017" s="131"/>
      <c r="P1017" s="130" t="s">
        <v>1675</v>
      </c>
      <c r="Q1017" s="134">
        <v>44027</v>
      </c>
      <c r="R1017" s="131" t="e">
        <f>YEAR(Tabla1[[#This Row],[Fecha Real EO]])</f>
        <v>#VALUE!</v>
      </c>
    </row>
    <row r="1018" spans="2:18" ht="15.6">
      <c r="B1018" s="130">
        <v>43699</v>
      </c>
      <c r="C1018" s="131" t="s">
        <v>743</v>
      </c>
      <c r="D1018" s="131" t="s">
        <v>3151</v>
      </c>
      <c r="E1018" s="132" t="s">
        <v>341</v>
      </c>
      <c r="F1018" s="131">
        <v>1415</v>
      </c>
      <c r="G1018" s="135" t="s">
        <v>3152</v>
      </c>
      <c r="H1018" s="131" t="s">
        <v>757</v>
      </c>
      <c r="I1018" s="131" t="s">
        <v>171</v>
      </c>
      <c r="J1018" s="131"/>
      <c r="K1018" s="131" t="s">
        <v>68</v>
      </c>
      <c r="L1018" s="131" t="s">
        <v>852</v>
      </c>
      <c r="M1018" s="131" t="s">
        <v>2611</v>
      </c>
      <c r="N1018" s="131"/>
      <c r="O1018" s="131"/>
      <c r="P1018" s="130"/>
      <c r="Q1018" s="134"/>
      <c r="R1018" s="131">
        <f>YEAR(Tabla1[[#This Row],[Fecha Real EO]])</f>
        <v>1900</v>
      </c>
    </row>
    <row r="1019" spans="2:18" ht="15.6">
      <c r="B1019" s="130">
        <v>43830</v>
      </c>
      <c r="C1019" s="131" t="s">
        <v>36</v>
      </c>
      <c r="D1019" s="131" t="s">
        <v>3153</v>
      </c>
      <c r="E1019" s="132" t="s">
        <v>395</v>
      </c>
      <c r="F1019" s="131">
        <v>1416</v>
      </c>
      <c r="G1019" s="135" t="s">
        <v>396</v>
      </c>
      <c r="H1019" s="131" t="s">
        <v>777</v>
      </c>
      <c r="I1019" s="131" t="s">
        <v>118</v>
      </c>
      <c r="J1019" s="131" t="s">
        <v>171</v>
      </c>
      <c r="K1019" s="131" t="s">
        <v>101</v>
      </c>
      <c r="L1019" s="131" t="s">
        <v>852</v>
      </c>
      <c r="M1019" s="131" t="s">
        <v>3154</v>
      </c>
      <c r="N1019" s="131"/>
      <c r="O1019" s="131" t="s">
        <v>3155</v>
      </c>
      <c r="P1019" s="130"/>
      <c r="Q1019" s="134"/>
      <c r="R1019" s="131">
        <f>YEAR(Tabla1[[#This Row],[Fecha Real EO]])</f>
        <v>1900</v>
      </c>
    </row>
    <row r="1020" spans="2:18" ht="15.6">
      <c r="B1020" s="130">
        <v>43699</v>
      </c>
      <c r="C1020" s="131" t="s">
        <v>743</v>
      </c>
      <c r="D1020" s="131" t="s">
        <v>3156</v>
      </c>
      <c r="E1020" s="132" t="s">
        <v>911</v>
      </c>
      <c r="F1020" s="131">
        <v>1417</v>
      </c>
      <c r="G1020" s="135" t="s">
        <v>3157</v>
      </c>
      <c r="H1020" s="131" t="s">
        <v>757</v>
      </c>
      <c r="I1020" s="131" t="s">
        <v>171</v>
      </c>
      <c r="J1020" s="131"/>
      <c r="K1020" s="131" t="s">
        <v>68</v>
      </c>
      <c r="L1020" s="131" t="s">
        <v>747</v>
      </c>
      <c r="M1020" s="131" t="s">
        <v>3158</v>
      </c>
      <c r="N1020" s="131" t="s">
        <v>3159</v>
      </c>
      <c r="O1020" s="131"/>
      <c r="P1020" s="130"/>
      <c r="Q1020" s="134"/>
      <c r="R1020" s="131">
        <f>YEAR(Tabla1[[#This Row],[Fecha Real EO]])</f>
        <v>1900</v>
      </c>
    </row>
    <row r="1021" spans="2:18" ht="15.6">
      <c r="B1021" s="130">
        <v>43700</v>
      </c>
      <c r="C1021" s="131" t="s">
        <v>448</v>
      </c>
      <c r="D1021" s="131"/>
      <c r="E1021" s="132" t="s">
        <v>3160</v>
      </c>
      <c r="F1021" s="131">
        <v>1418</v>
      </c>
      <c r="G1021" s="135" t="s">
        <v>584</v>
      </c>
      <c r="H1021" s="131" t="s">
        <v>877</v>
      </c>
      <c r="I1021" s="131" t="s">
        <v>741</v>
      </c>
      <c r="J1021" s="131" t="s">
        <v>840</v>
      </c>
      <c r="K1021" s="131" t="s">
        <v>719</v>
      </c>
      <c r="L1021" s="131" t="s">
        <v>747</v>
      </c>
      <c r="M1021" s="131"/>
      <c r="N1021" s="131"/>
      <c r="O1021" s="131"/>
      <c r="P1021" s="130">
        <v>43714</v>
      </c>
      <c r="Q1021" s="134">
        <v>43731</v>
      </c>
      <c r="R1021" s="131">
        <f>YEAR(Tabla1[[#This Row],[Fecha Real EO]])</f>
        <v>2019</v>
      </c>
    </row>
    <row r="1022" spans="2:18" ht="15.6">
      <c r="B1022" s="130">
        <v>43700.423888888887</v>
      </c>
      <c r="C1022" s="131" t="s">
        <v>448</v>
      </c>
      <c r="D1022" s="131" t="s">
        <v>3161</v>
      </c>
      <c r="E1022" s="132" t="s">
        <v>3162</v>
      </c>
      <c r="F1022" s="131">
        <v>1419</v>
      </c>
      <c r="G1022" s="135" t="s">
        <v>3163</v>
      </c>
      <c r="H1022" s="131"/>
      <c r="I1022" s="131" t="s">
        <v>741</v>
      </c>
      <c r="J1022" s="131"/>
      <c r="K1022" s="131"/>
      <c r="L1022" s="131" t="s">
        <v>742</v>
      </c>
      <c r="M1022" s="131"/>
      <c r="N1022" s="131"/>
      <c r="O1022" s="131"/>
      <c r="P1022" s="130"/>
      <c r="Q1022" s="134"/>
      <c r="R1022" s="131">
        <f>YEAR(Tabla1[[#This Row],[Fecha Real EO]])</f>
        <v>1900</v>
      </c>
    </row>
    <row r="1023" spans="2:18" ht="15.6">
      <c r="B1023" s="130">
        <v>43700.546226851853</v>
      </c>
      <c r="C1023" s="131" t="s">
        <v>448</v>
      </c>
      <c r="D1023" s="131" t="s">
        <v>3164</v>
      </c>
      <c r="E1023" s="132" t="s">
        <v>3165</v>
      </c>
      <c r="F1023" s="131">
        <v>1420</v>
      </c>
      <c r="G1023" s="135" t="s">
        <v>3166</v>
      </c>
      <c r="H1023" s="131" t="s">
        <v>1191</v>
      </c>
      <c r="I1023" s="131" t="s">
        <v>741</v>
      </c>
      <c r="J1023" s="131" t="s">
        <v>840</v>
      </c>
      <c r="K1023" s="131" t="s">
        <v>107</v>
      </c>
      <c r="L1023" s="131" t="s">
        <v>747</v>
      </c>
      <c r="M1023" s="131"/>
      <c r="N1023" s="131"/>
      <c r="O1023" s="131"/>
      <c r="P1023" s="130">
        <v>43826</v>
      </c>
      <c r="Q1023" s="134">
        <v>43837</v>
      </c>
      <c r="R1023" s="131">
        <f>YEAR(Tabla1[[#This Row],[Fecha Real EO]])</f>
        <v>2019</v>
      </c>
    </row>
    <row r="1024" spans="2:18" ht="15.6">
      <c r="B1024" s="130">
        <v>43700</v>
      </c>
      <c r="C1024" s="131" t="s">
        <v>448</v>
      </c>
      <c r="D1024" s="131" t="s">
        <v>3164</v>
      </c>
      <c r="E1024" s="132" t="s">
        <v>3167</v>
      </c>
      <c r="F1024" s="131">
        <v>1421</v>
      </c>
      <c r="G1024" s="135" t="s">
        <v>3168</v>
      </c>
      <c r="H1024" s="131" t="s">
        <v>1191</v>
      </c>
      <c r="I1024" s="131" t="s">
        <v>741</v>
      </c>
      <c r="J1024" s="131" t="s">
        <v>840</v>
      </c>
      <c r="K1024" s="131" t="s">
        <v>107</v>
      </c>
      <c r="L1024" s="131" t="s">
        <v>747</v>
      </c>
      <c r="M1024" s="131"/>
      <c r="N1024" s="131"/>
      <c r="O1024" s="131"/>
      <c r="P1024" s="130">
        <v>43819</v>
      </c>
      <c r="Q1024" s="134">
        <v>43837</v>
      </c>
      <c r="R1024" s="131">
        <f>YEAR(Tabla1[[#This Row],[Fecha Real EO]])</f>
        <v>2019</v>
      </c>
    </row>
    <row r="1025" spans="2:18" ht="15.6">
      <c r="B1025" s="130">
        <v>44718</v>
      </c>
      <c r="C1025" s="131" t="s">
        <v>60</v>
      </c>
      <c r="D1025" s="131" t="s">
        <v>3169</v>
      </c>
      <c r="E1025" s="132" t="s">
        <v>487</v>
      </c>
      <c r="F1025" s="131">
        <v>1422</v>
      </c>
      <c r="G1025" s="135" t="s">
        <v>3170</v>
      </c>
      <c r="H1025" s="131" t="s">
        <v>877</v>
      </c>
      <c r="I1025" s="131" t="s">
        <v>1199</v>
      </c>
      <c r="J1025" s="131" t="s">
        <v>113</v>
      </c>
      <c r="K1025" s="131" t="s">
        <v>101</v>
      </c>
      <c r="L1025" s="131" t="s">
        <v>852</v>
      </c>
      <c r="M1025" s="131" t="s">
        <v>3171</v>
      </c>
      <c r="N1025" s="131"/>
      <c r="O1025" s="131" t="s">
        <v>3172</v>
      </c>
      <c r="P1025" s="130"/>
      <c r="Q1025" s="134"/>
      <c r="R1025" s="131">
        <f>YEAR(Tabla1[[#This Row],[Fecha Real EO]])</f>
        <v>1900</v>
      </c>
    </row>
    <row r="1026" spans="2:18" ht="15.6">
      <c r="B1026" s="130">
        <v>43938</v>
      </c>
      <c r="C1026" s="131" t="s">
        <v>60</v>
      </c>
      <c r="D1026" s="131" t="s">
        <v>3173</v>
      </c>
      <c r="E1026" s="132" t="s">
        <v>106</v>
      </c>
      <c r="F1026" s="131">
        <v>1424</v>
      </c>
      <c r="G1026" s="135" t="s">
        <v>3174</v>
      </c>
      <c r="H1026" s="131" t="s">
        <v>757</v>
      </c>
      <c r="I1026" s="131" t="s">
        <v>175</v>
      </c>
      <c r="J1026" s="131" t="s">
        <v>171</v>
      </c>
      <c r="K1026" s="131" t="s">
        <v>107</v>
      </c>
      <c r="L1026" s="131" t="s">
        <v>852</v>
      </c>
      <c r="M1026" s="131" t="s">
        <v>1559</v>
      </c>
      <c r="N1026" s="131"/>
      <c r="O1026" s="131" t="s">
        <v>2597</v>
      </c>
      <c r="P1026" s="130"/>
      <c r="Q1026" s="134"/>
      <c r="R1026" s="131">
        <f>YEAR(Tabla1[[#This Row],[Fecha Real EO]])</f>
        <v>1900</v>
      </c>
    </row>
    <row r="1027" spans="2:18" ht="15.6">
      <c r="B1027" s="130">
        <v>43703</v>
      </c>
      <c r="C1027" s="131" t="s">
        <v>36</v>
      </c>
      <c r="D1027" s="131" t="s">
        <v>3175</v>
      </c>
      <c r="E1027" s="132" t="s">
        <v>106</v>
      </c>
      <c r="F1027" s="131">
        <v>1424</v>
      </c>
      <c r="G1027" s="135" t="s">
        <v>3176</v>
      </c>
      <c r="H1027" s="131" t="s">
        <v>757</v>
      </c>
      <c r="I1027" s="131" t="s">
        <v>175</v>
      </c>
      <c r="J1027" s="131" t="s">
        <v>171</v>
      </c>
      <c r="K1027" s="131" t="s">
        <v>107</v>
      </c>
      <c r="L1027" s="131" t="s">
        <v>852</v>
      </c>
      <c r="M1027" s="131" t="s">
        <v>1559</v>
      </c>
      <c r="N1027" s="131"/>
      <c r="O1027" s="131" t="s">
        <v>2597</v>
      </c>
      <c r="P1027" s="130"/>
      <c r="Q1027" s="134"/>
      <c r="R1027" s="131">
        <f>YEAR(Tabla1[[#This Row],[Fecha Real EO]])</f>
        <v>1900</v>
      </c>
    </row>
    <row r="1028" spans="2:18" ht="15.6">
      <c r="B1028" s="130">
        <v>43704</v>
      </c>
      <c r="C1028" s="131" t="s">
        <v>36</v>
      </c>
      <c r="D1028" s="131" t="s">
        <v>3177</v>
      </c>
      <c r="E1028" s="132" t="s">
        <v>233</v>
      </c>
      <c r="F1028" s="131">
        <v>1425</v>
      </c>
      <c r="G1028" s="135" t="s">
        <v>3178</v>
      </c>
      <c r="H1028" s="131" t="s">
        <v>750</v>
      </c>
      <c r="I1028" s="131" t="s">
        <v>175</v>
      </c>
      <c r="J1028" s="131" t="s">
        <v>751</v>
      </c>
      <c r="K1028" s="131" t="s">
        <v>82</v>
      </c>
      <c r="L1028" s="131" t="s">
        <v>747</v>
      </c>
      <c r="M1028" s="131" t="s">
        <v>3179</v>
      </c>
      <c r="N1028" s="131" t="s">
        <v>2606</v>
      </c>
      <c r="O1028" s="131"/>
      <c r="P1028" s="130">
        <v>44545</v>
      </c>
      <c r="Q1028" s="134">
        <v>44559</v>
      </c>
      <c r="R1028" s="131">
        <f>YEAR(Tabla1[[#This Row],[Fecha Real EO]])</f>
        <v>2021</v>
      </c>
    </row>
    <row r="1029" spans="2:18" ht="15.6">
      <c r="B1029" s="130">
        <v>43705</v>
      </c>
      <c r="C1029" s="131" t="s">
        <v>448</v>
      </c>
      <c r="D1029" s="131"/>
      <c r="E1029" s="148" t="s">
        <v>3180</v>
      </c>
      <c r="F1029" s="131">
        <v>1426</v>
      </c>
      <c r="G1029" s="148" t="s">
        <v>3181</v>
      </c>
      <c r="H1029" s="131" t="s">
        <v>877</v>
      </c>
      <c r="I1029" s="131" t="s">
        <v>741</v>
      </c>
      <c r="J1029" s="131" t="s">
        <v>840</v>
      </c>
      <c r="K1029" s="131" t="s">
        <v>719</v>
      </c>
      <c r="L1029" s="131" t="s">
        <v>747</v>
      </c>
      <c r="M1029" s="131"/>
      <c r="N1029" s="131"/>
      <c r="O1029" s="131"/>
      <c r="P1029" s="130">
        <v>43726</v>
      </c>
      <c r="Q1029" s="134">
        <v>43780</v>
      </c>
      <c r="R1029" s="131">
        <f>YEAR(Tabla1[[#This Row],[Fecha Real EO]])</f>
        <v>2019</v>
      </c>
    </row>
    <row r="1030" spans="2:18" ht="15.6">
      <c r="B1030" s="130">
        <v>44270</v>
      </c>
      <c r="C1030" s="131" t="s">
        <v>448</v>
      </c>
      <c r="D1030" s="131" t="s">
        <v>3182</v>
      </c>
      <c r="E1030" s="132" t="s">
        <v>3183</v>
      </c>
      <c r="F1030" s="131">
        <v>1427</v>
      </c>
      <c r="G1030" s="135" t="s">
        <v>3184</v>
      </c>
      <c r="H1030" s="131" t="s">
        <v>877</v>
      </c>
      <c r="I1030" s="131" t="s">
        <v>751</v>
      </c>
      <c r="J1030" s="131"/>
      <c r="K1030" s="131" t="s">
        <v>123</v>
      </c>
      <c r="L1030" s="131" t="s">
        <v>747</v>
      </c>
      <c r="M1030" s="131"/>
      <c r="N1030" s="131"/>
      <c r="O1030" s="131"/>
      <c r="P1030" s="130">
        <v>44448</v>
      </c>
      <c r="Q1030" s="134">
        <v>44496</v>
      </c>
      <c r="R1030" s="131">
        <f>YEAR(Tabla1[[#This Row],[Fecha Real EO]])</f>
        <v>2021</v>
      </c>
    </row>
    <row r="1031" spans="2:18" ht="31.2">
      <c r="B1031" s="130">
        <v>43740</v>
      </c>
      <c r="C1031" s="131" t="s">
        <v>60</v>
      </c>
      <c r="D1031" s="131" t="s">
        <v>213</v>
      </c>
      <c r="E1031" s="132" t="s">
        <v>1050</v>
      </c>
      <c r="F1031" s="131">
        <v>1435</v>
      </c>
      <c r="G1031" s="137" t="s">
        <v>3185</v>
      </c>
      <c r="H1031" s="131" t="s">
        <v>777</v>
      </c>
      <c r="I1031" s="131" t="s">
        <v>113</v>
      </c>
      <c r="J1031" s="131" t="s">
        <v>175</v>
      </c>
      <c r="K1031" s="131" t="s">
        <v>123</v>
      </c>
      <c r="L1031" s="131" t="s">
        <v>852</v>
      </c>
      <c r="M1031" s="131" t="s">
        <v>2158</v>
      </c>
      <c r="N1031" s="130">
        <v>44572</v>
      </c>
      <c r="O1031" s="131" t="s">
        <v>2027</v>
      </c>
      <c r="P1031" s="130"/>
      <c r="Q1031" s="134"/>
      <c r="R1031" s="131">
        <f>YEAR(Tabla1[[#This Row],[Fecha Real EO]])</f>
        <v>1900</v>
      </c>
    </row>
    <row r="1032" spans="2:18" ht="31.2">
      <c r="B1032" s="130">
        <v>44049</v>
      </c>
      <c r="C1032" s="131" t="s">
        <v>60</v>
      </c>
      <c r="D1032" s="131"/>
      <c r="E1032" s="132" t="s">
        <v>1050</v>
      </c>
      <c r="F1032" s="131">
        <v>1435</v>
      </c>
      <c r="G1032" s="137" t="s">
        <v>3186</v>
      </c>
      <c r="H1032" s="131" t="s">
        <v>1852</v>
      </c>
      <c r="I1032" s="131" t="s">
        <v>113</v>
      </c>
      <c r="J1032" s="131" t="s">
        <v>175</v>
      </c>
      <c r="K1032" s="131" t="s">
        <v>123</v>
      </c>
      <c r="L1032" s="131" t="s">
        <v>852</v>
      </c>
      <c r="M1032" s="130">
        <v>44710</v>
      </c>
      <c r="N1032" s="131"/>
      <c r="O1032" s="131" t="s">
        <v>2027</v>
      </c>
      <c r="P1032" s="130"/>
      <c r="Q1032" s="134"/>
      <c r="R1032" s="131">
        <f>YEAR(Tabla1[[#This Row],[Fecha Real EO]])</f>
        <v>1900</v>
      </c>
    </row>
    <row r="1033" spans="2:18" ht="15.6">
      <c r="B1033" s="130">
        <v>43707</v>
      </c>
      <c r="C1033" s="131" t="s">
        <v>60</v>
      </c>
      <c r="D1033" s="131" t="s">
        <v>3187</v>
      </c>
      <c r="E1033" s="132" t="s">
        <v>3188</v>
      </c>
      <c r="F1033" s="131">
        <v>1436</v>
      </c>
      <c r="G1033" s="135" t="s">
        <v>3189</v>
      </c>
      <c r="H1033" s="131" t="s">
        <v>877</v>
      </c>
      <c r="I1033" s="131" t="s">
        <v>751</v>
      </c>
      <c r="J1033" s="131" t="s">
        <v>887</v>
      </c>
      <c r="K1033" s="131" t="s">
        <v>39</v>
      </c>
      <c r="L1033" s="131" t="s">
        <v>747</v>
      </c>
      <c r="M1033" s="131"/>
      <c r="N1033" s="131" t="s">
        <v>3190</v>
      </c>
      <c r="O1033" s="131"/>
      <c r="P1033" s="130">
        <v>44172</v>
      </c>
      <c r="Q1033" s="134">
        <v>44179</v>
      </c>
      <c r="R1033" s="131">
        <f>YEAR(Tabla1[[#This Row],[Fecha Real EO]])</f>
        <v>2020</v>
      </c>
    </row>
    <row r="1034" spans="2:18" ht="15.6">
      <c r="B1034" s="130">
        <v>43710</v>
      </c>
      <c r="C1034" s="131" t="s">
        <v>743</v>
      </c>
      <c r="D1034" s="131" t="s">
        <v>3191</v>
      </c>
      <c r="E1034" s="132" t="s">
        <v>110</v>
      </c>
      <c r="F1034" s="131">
        <v>1437</v>
      </c>
      <c r="G1034" s="135" t="s">
        <v>3192</v>
      </c>
      <c r="H1034" s="131" t="s">
        <v>757</v>
      </c>
      <c r="I1034" s="131" t="s">
        <v>1092</v>
      </c>
      <c r="J1034" s="131"/>
      <c r="K1034" s="131" t="s">
        <v>39</v>
      </c>
      <c r="L1034" s="131" t="s">
        <v>747</v>
      </c>
      <c r="M1034" s="131" t="s">
        <v>3193</v>
      </c>
      <c r="N1034" s="131" t="s">
        <v>3194</v>
      </c>
      <c r="O1034" s="131"/>
      <c r="P1034" s="130"/>
      <c r="Q1034" s="134"/>
      <c r="R1034" s="131">
        <f>YEAR(Tabla1[[#This Row],[Fecha Real EO]])</f>
        <v>1900</v>
      </c>
    </row>
    <row r="1035" spans="2:18" ht="15.6">
      <c r="B1035" s="130">
        <v>43711</v>
      </c>
      <c r="C1035" s="131" t="s">
        <v>448</v>
      </c>
      <c r="D1035" s="131"/>
      <c r="E1035" s="132" t="s">
        <v>491</v>
      </c>
      <c r="F1035" s="131">
        <v>1438</v>
      </c>
      <c r="G1035" s="135" t="s">
        <v>3195</v>
      </c>
      <c r="H1035" s="131" t="s">
        <v>877</v>
      </c>
      <c r="I1035" s="131" t="s">
        <v>171</v>
      </c>
      <c r="J1035" s="131" t="s">
        <v>113</v>
      </c>
      <c r="K1035" s="131" t="s">
        <v>101</v>
      </c>
      <c r="L1035" s="131" t="s">
        <v>742</v>
      </c>
      <c r="M1035" s="131"/>
      <c r="N1035" s="131"/>
      <c r="O1035" s="131"/>
      <c r="P1035" s="130"/>
      <c r="Q1035" s="134"/>
      <c r="R1035" s="131">
        <f>YEAR(Tabla1[[#This Row],[Fecha Real EO]])</f>
        <v>1900</v>
      </c>
    </row>
    <row r="1036" spans="2:18" ht="15.6">
      <c r="B1036" s="130">
        <v>43809</v>
      </c>
      <c r="C1036" s="131" t="s">
        <v>448</v>
      </c>
      <c r="D1036" s="131"/>
      <c r="E1036" s="132" t="s">
        <v>3196</v>
      </c>
      <c r="F1036" s="131">
        <v>1441</v>
      </c>
      <c r="G1036" s="135" t="s">
        <v>3197</v>
      </c>
      <c r="H1036" s="131" t="s">
        <v>877</v>
      </c>
      <c r="I1036" s="131" t="s">
        <v>741</v>
      </c>
      <c r="J1036" s="131" t="s">
        <v>840</v>
      </c>
      <c r="K1036" s="131" t="s">
        <v>101</v>
      </c>
      <c r="L1036" s="131" t="s">
        <v>747</v>
      </c>
      <c r="M1036" s="131"/>
      <c r="N1036" s="131"/>
      <c r="O1036" s="131"/>
      <c r="P1036" s="130">
        <v>43921</v>
      </c>
      <c r="Q1036" s="134">
        <v>44089</v>
      </c>
      <c r="R1036" s="131">
        <f>YEAR(Tabla1[[#This Row],[Fecha Real EO]])</f>
        <v>2020</v>
      </c>
    </row>
    <row r="1037" spans="2:18" ht="15.6">
      <c r="B1037" s="130">
        <v>43712</v>
      </c>
      <c r="C1037" s="131" t="s">
        <v>448</v>
      </c>
      <c r="D1037" s="131"/>
      <c r="E1037" s="132" t="s">
        <v>3198</v>
      </c>
      <c r="F1037" s="131">
        <v>1442</v>
      </c>
      <c r="G1037" s="135" t="s">
        <v>3199</v>
      </c>
      <c r="H1037" s="131" t="s">
        <v>877</v>
      </c>
      <c r="I1037" s="131" t="s">
        <v>741</v>
      </c>
      <c r="J1037" s="131" t="s">
        <v>840</v>
      </c>
      <c r="K1037" s="131" t="s">
        <v>719</v>
      </c>
      <c r="L1037" s="131" t="s">
        <v>747</v>
      </c>
      <c r="M1037" s="131"/>
      <c r="N1037" s="131"/>
      <c r="O1037" s="131"/>
      <c r="P1037" s="130">
        <v>43939</v>
      </c>
      <c r="Q1037" s="134">
        <v>43951</v>
      </c>
      <c r="R1037" s="131">
        <f>YEAR(Tabla1[[#This Row],[Fecha Real EO]])</f>
        <v>2020</v>
      </c>
    </row>
    <row r="1038" spans="2:18" ht="15.6">
      <c r="B1038" s="130">
        <v>43713</v>
      </c>
      <c r="C1038" s="131" t="s">
        <v>36</v>
      </c>
      <c r="D1038" s="131" t="s">
        <v>216</v>
      </c>
      <c r="E1038" s="132" t="s">
        <v>214</v>
      </c>
      <c r="F1038" s="131">
        <v>1443</v>
      </c>
      <c r="G1038" s="135" t="s">
        <v>3200</v>
      </c>
      <c r="H1038" s="131" t="s">
        <v>750</v>
      </c>
      <c r="I1038" s="131" t="s">
        <v>171</v>
      </c>
      <c r="J1038" s="131" t="s">
        <v>118</v>
      </c>
      <c r="K1038" s="131" t="s">
        <v>78</v>
      </c>
      <c r="L1038" s="131" t="s">
        <v>852</v>
      </c>
      <c r="M1038" s="131" t="s">
        <v>2148</v>
      </c>
      <c r="N1038" s="131" t="s">
        <v>3201</v>
      </c>
      <c r="O1038" s="131" t="s">
        <v>3202</v>
      </c>
      <c r="P1038" s="130"/>
      <c r="Q1038" s="134"/>
      <c r="R1038" s="131">
        <f>YEAR(Tabla1[[#This Row],[Fecha Real EO]])</f>
        <v>1900</v>
      </c>
    </row>
    <row r="1039" spans="2:18" ht="15.6">
      <c r="B1039" s="130">
        <v>43713</v>
      </c>
      <c r="C1039" s="131" t="s">
        <v>36</v>
      </c>
      <c r="D1039" s="131" t="s">
        <v>220</v>
      </c>
      <c r="E1039" s="132" t="s">
        <v>214</v>
      </c>
      <c r="F1039" s="131">
        <v>1444</v>
      </c>
      <c r="G1039" s="135" t="s">
        <v>3203</v>
      </c>
      <c r="H1039" s="131" t="s">
        <v>777</v>
      </c>
      <c r="I1039" s="131" t="s">
        <v>171</v>
      </c>
      <c r="J1039" s="131" t="s">
        <v>118</v>
      </c>
      <c r="K1039" s="131" t="s">
        <v>78</v>
      </c>
      <c r="L1039" s="131" t="s">
        <v>852</v>
      </c>
      <c r="M1039" s="131" t="s">
        <v>3204</v>
      </c>
      <c r="N1039" s="131" t="s">
        <v>2654</v>
      </c>
      <c r="O1039" s="131" t="s">
        <v>1407</v>
      </c>
      <c r="P1039" s="130"/>
      <c r="Q1039" s="134"/>
      <c r="R1039" s="131">
        <f>YEAR(Tabla1[[#This Row],[Fecha Real EO]])</f>
        <v>1900</v>
      </c>
    </row>
    <row r="1040" spans="2:18" ht="15.6">
      <c r="B1040" s="130">
        <v>43713</v>
      </c>
      <c r="C1040" s="131" t="s">
        <v>36</v>
      </c>
      <c r="D1040" s="131" t="s">
        <v>223</v>
      </c>
      <c r="E1040" s="132" t="s">
        <v>214</v>
      </c>
      <c r="F1040" s="131">
        <v>1445</v>
      </c>
      <c r="G1040" s="135" t="s">
        <v>3205</v>
      </c>
      <c r="H1040" s="131" t="s">
        <v>777</v>
      </c>
      <c r="I1040" s="131" t="s">
        <v>171</v>
      </c>
      <c r="J1040" s="131" t="s">
        <v>118</v>
      </c>
      <c r="K1040" s="131" t="s">
        <v>78</v>
      </c>
      <c r="L1040" s="131" t="s">
        <v>852</v>
      </c>
      <c r="M1040" s="131" t="s">
        <v>2148</v>
      </c>
      <c r="N1040" s="131" t="s">
        <v>3206</v>
      </c>
      <c r="O1040" s="131" t="s">
        <v>2297</v>
      </c>
      <c r="P1040" s="130"/>
      <c r="Q1040" s="134"/>
      <c r="R1040" s="131">
        <f>YEAR(Tabla1[[#This Row],[Fecha Real EO]])</f>
        <v>1900</v>
      </c>
    </row>
    <row r="1041" spans="2:18" ht="15.6">
      <c r="B1041" s="130">
        <v>43713</v>
      </c>
      <c r="C1041" s="131" t="s">
        <v>36</v>
      </c>
      <c r="D1041" s="131" t="s">
        <v>226</v>
      </c>
      <c r="E1041" s="132" t="s">
        <v>214</v>
      </c>
      <c r="F1041" s="131">
        <v>1446</v>
      </c>
      <c r="G1041" s="135" t="s">
        <v>3207</v>
      </c>
      <c r="H1041" s="131" t="s">
        <v>777</v>
      </c>
      <c r="I1041" s="131" t="s">
        <v>171</v>
      </c>
      <c r="J1041" s="131" t="s">
        <v>118</v>
      </c>
      <c r="K1041" s="131" t="s">
        <v>78</v>
      </c>
      <c r="L1041" s="131" t="s">
        <v>852</v>
      </c>
      <c r="M1041" s="131" t="s">
        <v>3208</v>
      </c>
      <c r="N1041" s="131" t="s">
        <v>3209</v>
      </c>
      <c r="O1041" s="131" t="s">
        <v>933</v>
      </c>
      <c r="P1041" s="130"/>
      <c r="Q1041" s="134"/>
      <c r="R1041" s="131">
        <f>YEAR(Tabla1[[#This Row],[Fecha Real EO]])</f>
        <v>1900</v>
      </c>
    </row>
    <row r="1042" spans="2:18" ht="15.6">
      <c r="B1042" s="130">
        <v>43713</v>
      </c>
      <c r="C1042" s="131" t="s">
        <v>36</v>
      </c>
      <c r="D1042" s="131" t="s">
        <v>227</v>
      </c>
      <c r="E1042" s="132" t="s">
        <v>214</v>
      </c>
      <c r="F1042" s="131">
        <v>1447</v>
      </c>
      <c r="G1042" s="135" t="s">
        <v>3210</v>
      </c>
      <c r="H1042" s="131" t="s">
        <v>777</v>
      </c>
      <c r="I1042" s="131" t="s">
        <v>171</v>
      </c>
      <c r="J1042" s="131" t="s">
        <v>118</v>
      </c>
      <c r="K1042" s="131" t="s">
        <v>78</v>
      </c>
      <c r="L1042" s="131" t="s">
        <v>852</v>
      </c>
      <c r="M1042" s="131" t="s">
        <v>2298</v>
      </c>
      <c r="N1042" s="131"/>
      <c r="O1042" s="131" t="s">
        <v>933</v>
      </c>
      <c r="P1042" s="130"/>
      <c r="Q1042" s="134"/>
      <c r="R1042" s="131">
        <f>YEAR(Tabla1[[#This Row],[Fecha Real EO]])</f>
        <v>1900</v>
      </c>
    </row>
    <row r="1043" spans="2:18" ht="15.6">
      <c r="B1043" s="130">
        <v>43713</v>
      </c>
      <c r="C1043" s="131" t="s">
        <v>36</v>
      </c>
      <c r="D1043" s="131" t="s">
        <v>228</v>
      </c>
      <c r="E1043" s="132" t="s">
        <v>214</v>
      </c>
      <c r="F1043" s="131">
        <v>1448</v>
      </c>
      <c r="G1043" s="135" t="s">
        <v>3211</v>
      </c>
      <c r="H1043" s="131" t="s">
        <v>777</v>
      </c>
      <c r="I1043" s="131" t="s">
        <v>171</v>
      </c>
      <c r="J1043" s="131" t="s">
        <v>118</v>
      </c>
      <c r="K1043" s="131" t="s">
        <v>78</v>
      </c>
      <c r="L1043" s="131" t="s">
        <v>852</v>
      </c>
      <c r="M1043" s="131" t="s">
        <v>2298</v>
      </c>
      <c r="N1043" s="131"/>
      <c r="O1043" s="131" t="s">
        <v>864</v>
      </c>
      <c r="P1043" s="130"/>
      <c r="Q1043" s="134"/>
      <c r="R1043" s="131">
        <f>YEAR(Tabla1[[#This Row],[Fecha Real EO]])</f>
        <v>1900</v>
      </c>
    </row>
    <row r="1044" spans="2:18" ht="15.6">
      <c r="B1044" s="130">
        <v>43713</v>
      </c>
      <c r="C1044" s="131" t="s">
        <v>36</v>
      </c>
      <c r="D1044" s="131" t="s">
        <v>229</v>
      </c>
      <c r="E1044" s="132" t="s">
        <v>214</v>
      </c>
      <c r="F1044" s="131">
        <v>1449</v>
      </c>
      <c r="G1044" s="135" t="s">
        <v>3212</v>
      </c>
      <c r="H1044" s="131" t="s">
        <v>777</v>
      </c>
      <c r="I1044" s="131" t="s">
        <v>171</v>
      </c>
      <c r="J1044" s="131" t="s">
        <v>118</v>
      </c>
      <c r="K1044" s="131" t="s">
        <v>78</v>
      </c>
      <c r="L1044" s="131" t="s">
        <v>852</v>
      </c>
      <c r="M1044" s="131" t="s">
        <v>3213</v>
      </c>
      <c r="N1044" s="131"/>
      <c r="O1044" s="131" t="s">
        <v>865</v>
      </c>
      <c r="P1044" s="130"/>
      <c r="Q1044" s="134"/>
      <c r="R1044" s="131">
        <f>YEAR(Tabla1[[#This Row],[Fecha Real EO]])</f>
        <v>1900</v>
      </c>
    </row>
    <row r="1045" spans="2:18" ht="15.6">
      <c r="B1045" s="130">
        <v>43713</v>
      </c>
      <c r="C1045" s="131" t="s">
        <v>36</v>
      </c>
      <c r="D1045" s="131" t="s">
        <v>230</v>
      </c>
      <c r="E1045" s="132" t="s">
        <v>214</v>
      </c>
      <c r="F1045" s="131">
        <v>1450</v>
      </c>
      <c r="G1045" s="135" t="s">
        <v>3214</v>
      </c>
      <c r="H1045" s="131" t="s">
        <v>777</v>
      </c>
      <c r="I1045" s="131" t="s">
        <v>171</v>
      </c>
      <c r="J1045" s="131" t="s">
        <v>118</v>
      </c>
      <c r="K1045" s="131" t="s">
        <v>78</v>
      </c>
      <c r="L1045" s="131" t="s">
        <v>852</v>
      </c>
      <c r="M1045" s="131" t="s">
        <v>3213</v>
      </c>
      <c r="N1045" s="131"/>
      <c r="O1045" s="131" t="s">
        <v>865</v>
      </c>
      <c r="P1045" s="130"/>
      <c r="Q1045" s="134"/>
      <c r="R1045" s="131">
        <f>YEAR(Tabla1[[#This Row],[Fecha Real EO]])</f>
        <v>1900</v>
      </c>
    </row>
    <row r="1046" spans="2:18" ht="15.6">
      <c r="B1046" s="130">
        <v>43713</v>
      </c>
      <c r="C1046" s="131" t="s">
        <v>36</v>
      </c>
      <c r="D1046" s="131" t="s">
        <v>232</v>
      </c>
      <c r="E1046" s="132" t="s">
        <v>214</v>
      </c>
      <c r="F1046" s="131">
        <v>1451</v>
      </c>
      <c r="G1046" s="135" t="s">
        <v>3215</v>
      </c>
      <c r="H1046" s="131" t="s">
        <v>777</v>
      </c>
      <c r="I1046" s="131" t="s">
        <v>171</v>
      </c>
      <c r="J1046" s="131" t="s">
        <v>118</v>
      </c>
      <c r="K1046" s="131" t="s">
        <v>78</v>
      </c>
      <c r="L1046" s="131" t="s">
        <v>852</v>
      </c>
      <c r="M1046" s="131" t="s">
        <v>2298</v>
      </c>
      <c r="N1046" s="131"/>
      <c r="O1046" s="131" t="s">
        <v>864</v>
      </c>
      <c r="P1046" s="130"/>
      <c r="Q1046" s="134"/>
      <c r="R1046" s="131">
        <f>YEAR(Tabla1[[#This Row],[Fecha Real EO]])</f>
        <v>1900</v>
      </c>
    </row>
    <row r="1047" spans="2:18" ht="15.6">
      <c r="B1047" s="130">
        <v>43713</v>
      </c>
      <c r="C1047" s="131" t="s">
        <v>36</v>
      </c>
      <c r="D1047" s="131" t="s">
        <v>3216</v>
      </c>
      <c r="E1047" s="132" t="s">
        <v>947</v>
      </c>
      <c r="F1047" s="131">
        <v>1452</v>
      </c>
      <c r="G1047" s="135" t="s">
        <v>3217</v>
      </c>
      <c r="H1047" s="131" t="s">
        <v>949</v>
      </c>
      <c r="I1047" s="131" t="s">
        <v>175</v>
      </c>
      <c r="J1047" s="131" t="s">
        <v>840</v>
      </c>
      <c r="K1047" s="131" t="s">
        <v>39</v>
      </c>
      <c r="L1047" s="131" t="s">
        <v>747</v>
      </c>
      <c r="M1047" s="131"/>
      <c r="N1047" s="131" t="s">
        <v>3218</v>
      </c>
      <c r="O1047" s="131"/>
      <c r="P1047" s="130">
        <v>44575</v>
      </c>
      <c r="Q1047" s="134">
        <v>44615</v>
      </c>
      <c r="R1047" s="131">
        <f>YEAR(Tabla1[[#This Row],[Fecha Real EO]])</f>
        <v>2022</v>
      </c>
    </row>
    <row r="1048" spans="2:18" ht="15.6">
      <c r="B1048" s="130">
        <v>43719</v>
      </c>
      <c r="C1048" s="131" t="s">
        <v>36</v>
      </c>
      <c r="D1048" s="131" t="s">
        <v>3219</v>
      </c>
      <c r="E1048" s="132" t="s">
        <v>72</v>
      </c>
      <c r="F1048" s="131">
        <v>1453</v>
      </c>
      <c r="G1048" s="135" t="s">
        <v>3220</v>
      </c>
      <c r="H1048" s="131" t="s">
        <v>757</v>
      </c>
      <c r="I1048" s="131" t="s">
        <v>118</v>
      </c>
      <c r="J1048" s="131" t="s">
        <v>249</v>
      </c>
      <c r="K1048" s="131" t="s">
        <v>68</v>
      </c>
      <c r="L1048" s="131" t="s">
        <v>852</v>
      </c>
      <c r="M1048" s="131" t="s">
        <v>2306</v>
      </c>
      <c r="N1048" s="131"/>
      <c r="O1048" s="131" t="s">
        <v>3221</v>
      </c>
      <c r="P1048" s="130"/>
      <c r="Q1048" s="134"/>
      <c r="R1048" s="131">
        <f>YEAR(Tabla1[[#This Row],[Fecha Real EO]])</f>
        <v>1900</v>
      </c>
    </row>
    <row r="1049" spans="2:18" ht="15.6">
      <c r="B1049" s="130">
        <v>43720</v>
      </c>
      <c r="C1049" s="131" t="s">
        <v>743</v>
      </c>
      <c r="D1049" s="131" t="s">
        <v>3222</v>
      </c>
      <c r="E1049" s="132" t="s">
        <v>181</v>
      </c>
      <c r="F1049" s="131">
        <v>1454</v>
      </c>
      <c r="G1049" s="135" t="s">
        <v>3223</v>
      </c>
      <c r="H1049" s="131" t="s">
        <v>757</v>
      </c>
      <c r="I1049" s="131" t="s">
        <v>801</v>
      </c>
      <c r="J1049" s="131"/>
      <c r="K1049" s="131" t="s">
        <v>87</v>
      </c>
      <c r="L1049" s="131" t="s">
        <v>747</v>
      </c>
      <c r="M1049" s="131" t="s">
        <v>3224</v>
      </c>
      <c r="N1049" s="131"/>
      <c r="O1049" s="131"/>
      <c r="P1049" s="130"/>
      <c r="Q1049" s="134"/>
      <c r="R1049" s="131">
        <f>YEAR(Tabla1[[#This Row],[Fecha Real EO]])</f>
        <v>1900</v>
      </c>
    </row>
    <row r="1050" spans="2:18" ht="15.6">
      <c r="B1050" s="130">
        <v>43720</v>
      </c>
      <c r="C1050" s="131" t="s">
        <v>36</v>
      </c>
      <c r="D1050" s="131" t="s">
        <v>3225</v>
      </c>
      <c r="E1050" s="132" t="s">
        <v>254</v>
      </c>
      <c r="F1050" s="131">
        <v>1455</v>
      </c>
      <c r="G1050" s="135" t="s">
        <v>3226</v>
      </c>
      <c r="H1050" s="131" t="s">
        <v>750</v>
      </c>
      <c r="I1050" s="131" t="s">
        <v>878</v>
      </c>
      <c r="J1050" s="131" t="s">
        <v>887</v>
      </c>
      <c r="K1050" s="131" t="s">
        <v>123</v>
      </c>
      <c r="L1050" s="131" t="s">
        <v>747</v>
      </c>
      <c r="M1050" s="131"/>
      <c r="N1050" s="131" t="s">
        <v>3227</v>
      </c>
      <c r="O1050" s="131"/>
      <c r="P1050" s="130">
        <v>44155</v>
      </c>
      <c r="Q1050" s="134">
        <v>44179</v>
      </c>
      <c r="R1050" s="131">
        <f>YEAR(Tabla1[[#This Row],[Fecha Real EO]])</f>
        <v>2020</v>
      </c>
    </row>
    <row r="1051" spans="2:18" ht="15.6">
      <c r="B1051" s="130">
        <v>43720</v>
      </c>
      <c r="C1051" s="131" t="s">
        <v>743</v>
      </c>
      <c r="D1051" s="131" t="s">
        <v>3228</v>
      </c>
      <c r="E1051" s="132" t="s">
        <v>72</v>
      </c>
      <c r="F1051" s="131">
        <v>1456</v>
      </c>
      <c r="G1051" s="135" t="s">
        <v>3229</v>
      </c>
      <c r="H1051" s="131" t="s">
        <v>757</v>
      </c>
      <c r="I1051" s="131" t="s">
        <v>720</v>
      </c>
      <c r="J1051" s="131" t="s">
        <v>171</v>
      </c>
      <c r="K1051" s="131" t="s">
        <v>68</v>
      </c>
      <c r="L1051" s="131" t="s">
        <v>826</v>
      </c>
      <c r="M1051" s="131" t="s">
        <v>1570</v>
      </c>
      <c r="N1051" s="131" t="s">
        <v>998</v>
      </c>
      <c r="O1051" s="131"/>
      <c r="P1051" s="130"/>
      <c r="Q1051" s="134"/>
      <c r="R1051" s="131">
        <f>YEAR(Tabla1[[#This Row],[Fecha Real EO]])</f>
        <v>1900</v>
      </c>
    </row>
    <row r="1052" spans="2:18" ht="15.6">
      <c r="B1052" s="130">
        <v>43720</v>
      </c>
      <c r="C1052" s="131" t="s">
        <v>743</v>
      </c>
      <c r="D1052" s="131" t="s">
        <v>3230</v>
      </c>
      <c r="E1052" s="132" t="s">
        <v>72</v>
      </c>
      <c r="F1052" s="131">
        <v>1457</v>
      </c>
      <c r="G1052" s="135" t="s">
        <v>3231</v>
      </c>
      <c r="H1052" s="131" t="s">
        <v>757</v>
      </c>
      <c r="I1052" s="131" t="s">
        <v>720</v>
      </c>
      <c r="J1052" s="131"/>
      <c r="K1052" s="131" t="s">
        <v>68</v>
      </c>
      <c r="L1052" s="131" t="s">
        <v>747</v>
      </c>
      <c r="M1052" s="131" t="s">
        <v>1570</v>
      </c>
      <c r="N1052" s="131"/>
      <c r="O1052" s="131"/>
      <c r="P1052" s="130">
        <v>44419</v>
      </c>
      <c r="Q1052" s="134">
        <v>44419</v>
      </c>
      <c r="R1052" s="131">
        <f>YEAR(Tabla1[[#This Row],[Fecha Real EO]])</f>
        <v>2021</v>
      </c>
    </row>
    <row r="1053" spans="2:18" ht="15.6">
      <c r="B1053" s="130">
        <v>43720</v>
      </c>
      <c r="C1053" s="131" t="s">
        <v>743</v>
      </c>
      <c r="D1053" s="131" t="s">
        <v>3232</v>
      </c>
      <c r="E1053" s="132" t="s">
        <v>72</v>
      </c>
      <c r="F1053" s="131">
        <v>1458</v>
      </c>
      <c r="G1053" s="135" t="s">
        <v>3233</v>
      </c>
      <c r="H1053" s="131" t="s">
        <v>757</v>
      </c>
      <c r="I1053" s="131" t="s">
        <v>720</v>
      </c>
      <c r="J1053" s="131" t="s">
        <v>171</v>
      </c>
      <c r="K1053" s="131" t="s">
        <v>68</v>
      </c>
      <c r="L1053" s="131" t="s">
        <v>747</v>
      </c>
      <c r="M1053" s="131" t="s">
        <v>1570</v>
      </c>
      <c r="N1053" s="131" t="s">
        <v>3234</v>
      </c>
      <c r="O1053" s="131"/>
      <c r="P1053" s="130">
        <v>44750</v>
      </c>
      <c r="Q1053" s="134">
        <v>44753</v>
      </c>
      <c r="R1053" s="131">
        <f>YEAR(Tabla1[[#This Row],[Fecha Real EO]])</f>
        <v>2022</v>
      </c>
    </row>
    <row r="1054" spans="2:18" ht="15.6">
      <c r="B1054" s="130">
        <v>43720</v>
      </c>
      <c r="C1054" s="131" t="s">
        <v>743</v>
      </c>
      <c r="D1054" s="131" t="s">
        <v>3235</v>
      </c>
      <c r="E1054" s="132" t="s">
        <v>72</v>
      </c>
      <c r="F1054" s="131">
        <v>1459</v>
      </c>
      <c r="G1054" s="135" t="s">
        <v>3236</v>
      </c>
      <c r="H1054" s="131" t="s">
        <v>757</v>
      </c>
      <c r="I1054" s="131" t="s">
        <v>720</v>
      </c>
      <c r="J1054" s="131" t="s">
        <v>171</v>
      </c>
      <c r="K1054" s="131" t="s">
        <v>68</v>
      </c>
      <c r="L1054" s="131" t="s">
        <v>826</v>
      </c>
      <c r="M1054" s="131" t="s">
        <v>3237</v>
      </c>
      <c r="N1054" s="131"/>
      <c r="O1054" s="131"/>
      <c r="P1054" s="130"/>
      <c r="Q1054" s="134"/>
      <c r="R1054" s="131">
        <f>YEAR(Tabla1[[#This Row],[Fecha Real EO]])</f>
        <v>1900</v>
      </c>
    </row>
    <row r="1055" spans="2:18" ht="15.6">
      <c r="B1055" s="130">
        <v>43721</v>
      </c>
      <c r="C1055" s="131" t="s">
        <v>743</v>
      </c>
      <c r="D1055" s="131" t="s">
        <v>3238</v>
      </c>
      <c r="E1055" s="132" t="s">
        <v>95</v>
      </c>
      <c r="F1055" s="131">
        <v>1466</v>
      </c>
      <c r="G1055" s="135" t="s">
        <v>3239</v>
      </c>
      <c r="H1055" s="131" t="s">
        <v>757</v>
      </c>
      <c r="I1055" s="131" t="s">
        <v>171</v>
      </c>
      <c r="J1055" s="131"/>
      <c r="K1055" s="131" t="s">
        <v>101</v>
      </c>
      <c r="L1055" s="131" t="s">
        <v>747</v>
      </c>
      <c r="M1055" s="131" t="s">
        <v>1122</v>
      </c>
      <c r="N1055" s="131" t="s">
        <v>2890</v>
      </c>
      <c r="O1055" s="131" t="s">
        <v>2890</v>
      </c>
      <c r="P1055" s="130"/>
      <c r="Q1055" s="134"/>
      <c r="R1055" s="131">
        <f>YEAR(Tabla1[[#This Row],[Fecha Real EO]])</f>
        <v>1900</v>
      </c>
    </row>
    <row r="1056" spans="2:18" ht="15.6">
      <c r="B1056" s="130">
        <v>43721</v>
      </c>
      <c r="C1056" s="131" t="s">
        <v>743</v>
      </c>
      <c r="D1056" s="131" t="s">
        <v>3240</v>
      </c>
      <c r="E1056" s="132" t="s">
        <v>95</v>
      </c>
      <c r="F1056" s="131">
        <v>1467</v>
      </c>
      <c r="G1056" s="135" t="s">
        <v>3241</v>
      </c>
      <c r="H1056" s="131" t="s">
        <v>757</v>
      </c>
      <c r="I1056" s="131" t="s">
        <v>840</v>
      </c>
      <c r="J1056" s="131"/>
      <c r="K1056" s="131" t="s">
        <v>101</v>
      </c>
      <c r="L1056" s="131" t="s">
        <v>747</v>
      </c>
      <c r="M1056" s="131" t="s">
        <v>1122</v>
      </c>
      <c r="N1056" s="131" t="s">
        <v>2890</v>
      </c>
      <c r="O1056" s="131" t="s">
        <v>2890</v>
      </c>
      <c r="P1056" s="130"/>
      <c r="Q1056" s="134"/>
      <c r="R1056" s="131">
        <f>YEAR(Tabla1[[#This Row],[Fecha Real EO]])</f>
        <v>1900</v>
      </c>
    </row>
    <row r="1057" spans="2:18" ht="15.6">
      <c r="B1057" s="130">
        <v>43721</v>
      </c>
      <c r="C1057" s="131" t="s">
        <v>743</v>
      </c>
      <c r="D1057" s="131" t="s">
        <v>3242</v>
      </c>
      <c r="E1057" s="132" t="s">
        <v>95</v>
      </c>
      <c r="F1057" s="131">
        <v>1468</v>
      </c>
      <c r="G1057" s="135" t="s">
        <v>3243</v>
      </c>
      <c r="H1057" s="131" t="s">
        <v>757</v>
      </c>
      <c r="I1057" s="131" t="s">
        <v>840</v>
      </c>
      <c r="J1057" s="131"/>
      <c r="K1057" s="131" t="s">
        <v>123</v>
      </c>
      <c r="L1057" s="131" t="s">
        <v>747</v>
      </c>
      <c r="M1057" s="131" t="s">
        <v>2619</v>
      </c>
      <c r="N1057" s="131" t="s">
        <v>3053</v>
      </c>
      <c r="O1057" s="131"/>
      <c r="P1057" s="130"/>
      <c r="Q1057" s="134"/>
      <c r="R1057" s="131">
        <f>YEAR(Tabla1[[#This Row],[Fecha Real EO]])</f>
        <v>1900</v>
      </c>
    </row>
    <row r="1058" spans="2:18" ht="15.6">
      <c r="B1058" s="130">
        <v>43721</v>
      </c>
      <c r="C1058" s="131" t="s">
        <v>743</v>
      </c>
      <c r="D1058" s="131" t="s">
        <v>3244</v>
      </c>
      <c r="E1058" s="132" t="s">
        <v>95</v>
      </c>
      <c r="F1058" s="131">
        <v>1469</v>
      </c>
      <c r="G1058" s="135" t="s">
        <v>3245</v>
      </c>
      <c r="H1058" s="131" t="s">
        <v>757</v>
      </c>
      <c r="I1058" s="131" t="s">
        <v>171</v>
      </c>
      <c r="J1058" s="131"/>
      <c r="K1058" s="131" t="s">
        <v>68</v>
      </c>
      <c r="L1058" s="131" t="s">
        <v>852</v>
      </c>
      <c r="M1058" s="131" t="s">
        <v>1596</v>
      </c>
      <c r="N1058" s="131"/>
      <c r="O1058" s="131"/>
      <c r="P1058" s="130"/>
      <c r="Q1058" s="134"/>
      <c r="R1058" s="131">
        <f>YEAR(Tabla1[[#This Row],[Fecha Real EO]])</f>
        <v>1900</v>
      </c>
    </row>
    <row r="1059" spans="2:18" ht="15.6">
      <c r="B1059" s="130">
        <v>43721</v>
      </c>
      <c r="C1059" s="131" t="s">
        <v>743</v>
      </c>
      <c r="D1059" s="131" t="s">
        <v>3246</v>
      </c>
      <c r="E1059" s="132" t="s">
        <v>95</v>
      </c>
      <c r="F1059" s="131">
        <v>1470</v>
      </c>
      <c r="G1059" s="135" t="s">
        <v>3247</v>
      </c>
      <c r="H1059" s="131" t="s">
        <v>757</v>
      </c>
      <c r="I1059" s="131" t="s">
        <v>171</v>
      </c>
      <c r="J1059" s="131"/>
      <c r="K1059" s="131" t="s">
        <v>68</v>
      </c>
      <c r="L1059" s="131" t="s">
        <v>826</v>
      </c>
      <c r="M1059" s="131" t="s">
        <v>3248</v>
      </c>
      <c r="N1059" s="131"/>
      <c r="O1059" s="131"/>
      <c r="P1059" s="130"/>
      <c r="Q1059" s="134"/>
      <c r="R1059" s="131">
        <f>YEAR(Tabla1[[#This Row],[Fecha Real EO]])</f>
        <v>1900</v>
      </c>
    </row>
    <row r="1060" spans="2:18" ht="15.6">
      <c r="B1060" s="130">
        <v>43721</v>
      </c>
      <c r="C1060" s="131" t="s">
        <v>743</v>
      </c>
      <c r="D1060" s="131" t="s">
        <v>3249</v>
      </c>
      <c r="E1060" s="132" t="s">
        <v>95</v>
      </c>
      <c r="F1060" s="131">
        <v>1471</v>
      </c>
      <c r="G1060" s="135" t="s">
        <v>3250</v>
      </c>
      <c r="H1060" s="131" t="s">
        <v>757</v>
      </c>
      <c r="I1060" s="131" t="s">
        <v>171</v>
      </c>
      <c r="J1060" s="131"/>
      <c r="K1060" s="131" t="s">
        <v>68</v>
      </c>
      <c r="L1060" s="131" t="s">
        <v>747</v>
      </c>
      <c r="M1060" s="131" t="s">
        <v>3248</v>
      </c>
      <c r="N1060" s="131" t="s">
        <v>2605</v>
      </c>
      <c r="O1060" s="131"/>
      <c r="P1060" s="130">
        <v>44515</v>
      </c>
      <c r="Q1060" s="134">
        <v>44539</v>
      </c>
      <c r="R1060" s="131">
        <f>YEAR(Tabla1[[#This Row],[Fecha Real EO]])</f>
        <v>2021</v>
      </c>
    </row>
    <row r="1061" spans="2:18" ht="15.6">
      <c r="B1061" s="130">
        <v>43721</v>
      </c>
      <c r="C1061" s="131" t="s">
        <v>743</v>
      </c>
      <c r="D1061" s="131" t="s">
        <v>3251</v>
      </c>
      <c r="E1061" s="132" t="s">
        <v>95</v>
      </c>
      <c r="F1061" s="131">
        <v>1472</v>
      </c>
      <c r="G1061" s="135" t="s">
        <v>3252</v>
      </c>
      <c r="H1061" s="131" t="s">
        <v>757</v>
      </c>
      <c r="I1061" s="131" t="s">
        <v>171</v>
      </c>
      <c r="J1061" s="131"/>
      <c r="K1061" s="131" t="s">
        <v>68</v>
      </c>
      <c r="L1061" s="131" t="s">
        <v>747</v>
      </c>
      <c r="M1061" s="131" t="s">
        <v>3150</v>
      </c>
      <c r="N1061" s="131" t="s">
        <v>2605</v>
      </c>
      <c r="O1061" s="131"/>
      <c r="P1061" s="130">
        <v>44515</v>
      </c>
      <c r="Q1061" s="134">
        <v>44539</v>
      </c>
      <c r="R1061" s="131">
        <f>YEAR(Tabla1[[#This Row],[Fecha Real EO]])</f>
        <v>2021</v>
      </c>
    </row>
    <row r="1062" spans="2:18" ht="15.6">
      <c r="B1062" s="130">
        <v>43721</v>
      </c>
      <c r="C1062" s="131" t="s">
        <v>743</v>
      </c>
      <c r="D1062" s="131" t="s">
        <v>3253</v>
      </c>
      <c r="E1062" s="132" t="s">
        <v>181</v>
      </c>
      <c r="F1062" s="131">
        <v>1473</v>
      </c>
      <c r="G1062" s="135" t="s">
        <v>3254</v>
      </c>
      <c r="H1062" s="131" t="s">
        <v>757</v>
      </c>
      <c r="I1062" s="131" t="s">
        <v>801</v>
      </c>
      <c r="J1062" s="131"/>
      <c r="K1062" s="131" t="s">
        <v>87</v>
      </c>
      <c r="L1062" s="131" t="s">
        <v>747</v>
      </c>
      <c r="M1062" s="131" t="s">
        <v>1247</v>
      </c>
      <c r="N1062" s="131"/>
      <c r="O1062" s="131"/>
      <c r="P1062" s="130"/>
      <c r="Q1062" s="134"/>
      <c r="R1062" s="131">
        <f>YEAR(Tabla1[[#This Row],[Fecha Real EO]])</f>
        <v>1900</v>
      </c>
    </row>
    <row r="1063" spans="2:18" ht="15.6">
      <c r="B1063" s="130">
        <v>43724</v>
      </c>
      <c r="C1063" s="131" t="s">
        <v>743</v>
      </c>
      <c r="D1063" s="131" t="s">
        <v>3255</v>
      </c>
      <c r="E1063" s="132" t="s">
        <v>72</v>
      </c>
      <c r="F1063" s="131">
        <v>1474</v>
      </c>
      <c r="G1063" s="135" t="s">
        <v>3256</v>
      </c>
      <c r="H1063" s="131" t="s">
        <v>757</v>
      </c>
      <c r="I1063" s="131" t="s">
        <v>720</v>
      </c>
      <c r="J1063" s="131"/>
      <c r="K1063" s="131" t="s">
        <v>68</v>
      </c>
      <c r="L1063" s="131" t="s">
        <v>747</v>
      </c>
      <c r="M1063" s="131" t="s">
        <v>2572</v>
      </c>
      <c r="N1063" s="131"/>
      <c r="O1063" s="131"/>
      <c r="P1063" s="130">
        <v>44234</v>
      </c>
      <c r="Q1063" s="134">
        <v>44306</v>
      </c>
      <c r="R1063" s="131">
        <f>YEAR(Tabla1[[#This Row],[Fecha Real EO]])</f>
        <v>2021</v>
      </c>
    </row>
    <row r="1064" spans="2:18" ht="15.6">
      <c r="B1064" s="130">
        <v>43724</v>
      </c>
      <c r="C1064" s="131" t="s">
        <v>743</v>
      </c>
      <c r="D1064" s="131" t="s">
        <v>3257</v>
      </c>
      <c r="E1064" s="132" t="s">
        <v>95</v>
      </c>
      <c r="F1064" s="131">
        <v>1475</v>
      </c>
      <c r="G1064" s="135" t="s">
        <v>3258</v>
      </c>
      <c r="H1064" s="131" t="s">
        <v>757</v>
      </c>
      <c r="I1064" s="131" t="s">
        <v>720</v>
      </c>
      <c r="J1064" s="131"/>
      <c r="K1064" s="131" t="s">
        <v>101</v>
      </c>
      <c r="L1064" s="131" t="s">
        <v>747</v>
      </c>
      <c r="M1064" s="131" t="s">
        <v>1122</v>
      </c>
      <c r="N1064" s="131" t="s">
        <v>2890</v>
      </c>
      <c r="O1064" s="131"/>
      <c r="P1064" s="130">
        <v>43856</v>
      </c>
      <c r="Q1064" s="134">
        <v>44004</v>
      </c>
      <c r="R1064" s="131">
        <f>YEAR(Tabla1[[#This Row],[Fecha Real EO]])</f>
        <v>2020</v>
      </c>
    </row>
    <row r="1065" spans="2:18" ht="15.6">
      <c r="B1065" s="130">
        <v>43724</v>
      </c>
      <c r="C1065" s="131" t="s">
        <v>743</v>
      </c>
      <c r="D1065" s="131" t="s">
        <v>3259</v>
      </c>
      <c r="E1065" s="132" t="s">
        <v>95</v>
      </c>
      <c r="F1065" s="131">
        <v>1476</v>
      </c>
      <c r="G1065" s="135" t="s">
        <v>3260</v>
      </c>
      <c r="H1065" s="131" t="s">
        <v>757</v>
      </c>
      <c r="I1065" s="131" t="s">
        <v>171</v>
      </c>
      <c r="J1065" s="131"/>
      <c r="K1065" s="131" t="s">
        <v>87</v>
      </c>
      <c r="L1065" s="131" t="s">
        <v>1496</v>
      </c>
      <c r="M1065" s="131" t="s">
        <v>3053</v>
      </c>
      <c r="N1065" s="131"/>
      <c r="O1065" s="131"/>
      <c r="P1065" s="130"/>
      <c r="Q1065" s="134">
        <v>44665</v>
      </c>
      <c r="R1065" s="131">
        <f>YEAR(Tabla1[[#This Row],[Fecha Real EO]])</f>
        <v>1900</v>
      </c>
    </row>
    <row r="1066" spans="2:18" ht="15.6">
      <c r="B1066" s="130">
        <v>43731</v>
      </c>
      <c r="C1066" s="131" t="s">
        <v>60</v>
      </c>
      <c r="D1066" s="131" t="s">
        <v>3261</v>
      </c>
      <c r="E1066" s="132" t="s">
        <v>3262</v>
      </c>
      <c r="F1066" s="131">
        <v>1477</v>
      </c>
      <c r="G1066" s="135" t="s">
        <v>3263</v>
      </c>
      <c r="H1066" s="131" t="s">
        <v>750</v>
      </c>
      <c r="I1066" s="131" t="s">
        <v>242</v>
      </c>
      <c r="J1066" s="131" t="s">
        <v>249</v>
      </c>
      <c r="K1066" s="131" t="s">
        <v>68</v>
      </c>
      <c r="L1066" s="131" t="s">
        <v>852</v>
      </c>
      <c r="M1066" s="131" t="s">
        <v>2306</v>
      </c>
      <c r="N1066" s="131"/>
      <c r="O1066" s="131" t="s">
        <v>2306</v>
      </c>
      <c r="P1066" s="130"/>
      <c r="Q1066" s="134"/>
      <c r="R1066" s="131">
        <f>YEAR(Tabla1[[#This Row],[Fecha Real EO]])</f>
        <v>1900</v>
      </c>
    </row>
    <row r="1067" spans="2:18" ht="15.6">
      <c r="B1067" s="130">
        <v>43733</v>
      </c>
      <c r="C1067" s="131" t="s">
        <v>743</v>
      </c>
      <c r="D1067" s="131" t="s">
        <v>3264</v>
      </c>
      <c r="E1067" s="132" t="s">
        <v>206</v>
      </c>
      <c r="F1067" s="131">
        <v>1479</v>
      </c>
      <c r="G1067" s="135" t="s">
        <v>3265</v>
      </c>
      <c r="H1067" s="131" t="s">
        <v>757</v>
      </c>
      <c r="I1067" s="131" t="s">
        <v>171</v>
      </c>
      <c r="J1067" s="131"/>
      <c r="K1067" s="131" t="s">
        <v>143</v>
      </c>
      <c r="L1067" s="131" t="s">
        <v>826</v>
      </c>
      <c r="M1067" s="131" t="s">
        <v>2027</v>
      </c>
      <c r="N1067" s="131"/>
      <c r="O1067" s="131"/>
      <c r="P1067" s="130"/>
      <c r="Q1067" s="134"/>
      <c r="R1067" s="131">
        <f>YEAR(Tabla1[[#This Row],[Fecha Real EO]])</f>
        <v>1900</v>
      </c>
    </row>
    <row r="1068" spans="2:18" ht="15.6">
      <c r="B1068" s="130">
        <v>43725</v>
      </c>
      <c r="C1068" s="131" t="s">
        <v>36</v>
      </c>
      <c r="D1068" s="131" t="s">
        <v>3266</v>
      </c>
      <c r="E1068" s="132" t="s">
        <v>3267</v>
      </c>
      <c r="F1068" s="131">
        <v>1480</v>
      </c>
      <c r="G1068" s="135" t="s">
        <v>3268</v>
      </c>
      <c r="H1068" s="131"/>
      <c r="I1068" s="131" t="s">
        <v>249</v>
      </c>
      <c r="J1068" s="131"/>
      <c r="K1068" s="131"/>
      <c r="L1068" s="131" t="s">
        <v>3269</v>
      </c>
      <c r="M1068" s="131"/>
      <c r="N1068" s="131"/>
      <c r="O1068" s="131"/>
      <c r="P1068" s="130"/>
      <c r="Q1068" s="134"/>
      <c r="R1068" s="131">
        <f>YEAR(Tabla1[[#This Row],[Fecha Real EO]])</f>
        <v>1900</v>
      </c>
    </row>
    <row r="1069" spans="2:18" ht="15.6">
      <c r="B1069" s="130">
        <v>43734</v>
      </c>
      <c r="C1069" s="131" t="s">
        <v>743</v>
      </c>
      <c r="D1069" s="131" t="s">
        <v>3270</v>
      </c>
      <c r="E1069" s="132" t="s">
        <v>206</v>
      </c>
      <c r="F1069" s="131">
        <v>1487</v>
      </c>
      <c r="G1069" s="135" t="s">
        <v>3271</v>
      </c>
      <c r="H1069" s="131" t="s">
        <v>757</v>
      </c>
      <c r="I1069" s="131" t="s">
        <v>171</v>
      </c>
      <c r="J1069" s="131"/>
      <c r="K1069" s="12" t="s">
        <v>165</v>
      </c>
      <c r="L1069" s="131" t="s">
        <v>747</v>
      </c>
      <c r="M1069" s="131" t="s">
        <v>2572</v>
      </c>
      <c r="N1069" s="131" t="s">
        <v>3272</v>
      </c>
      <c r="O1069" s="131"/>
      <c r="P1069" s="130">
        <v>44471</v>
      </c>
      <c r="Q1069" s="134">
        <v>44599</v>
      </c>
      <c r="R1069" s="131">
        <f>YEAR(Tabla1[[#This Row],[Fecha Real EO]])</f>
        <v>2021</v>
      </c>
    </row>
    <row r="1070" spans="2:18" ht="15.6">
      <c r="B1070" s="130">
        <v>43734</v>
      </c>
      <c r="C1070" s="131" t="s">
        <v>743</v>
      </c>
      <c r="D1070" s="131" t="s">
        <v>3273</v>
      </c>
      <c r="E1070" s="132" t="s">
        <v>206</v>
      </c>
      <c r="F1070" s="131">
        <v>1488</v>
      </c>
      <c r="G1070" s="135" t="s">
        <v>3274</v>
      </c>
      <c r="H1070" s="131" t="s">
        <v>757</v>
      </c>
      <c r="I1070" s="131" t="s">
        <v>171</v>
      </c>
      <c r="J1070" s="131"/>
      <c r="K1070" s="131" t="s">
        <v>107</v>
      </c>
      <c r="L1070" s="131" t="s">
        <v>747</v>
      </c>
      <c r="M1070" s="131" t="s">
        <v>1432</v>
      </c>
      <c r="N1070" s="131" t="s">
        <v>3074</v>
      </c>
      <c r="O1070" s="131"/>
      <c r="P1070" s="130">
        <v>44421</v>
      </c>
      <c r="Q1070" s="134">
        <v>44543</v>
      </c>
      <c r="R1070" s="131">
        <f>YEAR(Tabla1[[#This Row],[Fecha Real EO]])</f>
        <v>2021</v>
      </c>
    </row>
    <row r="1071" spans="2:18" ht="15.6">
      <c r="B1071" s="130">
        <v>43734</v>
      </c>
      <c r="C1071" s="131" t="s">
        <v>743</v>
      </c>
      <c r="D1071" s="131" t="s">
        <v>3275</v>
      </c>
      <c r="E1071" s="132" t="s">
        <v>173</v>
      </c>
      <c r="F1071" s="131">
        <v>1489</v>
      </c>
      <c r="G1071" s="135" t="s">
        <v>3276</v>
      </c>
      <c r="H1071" s="131" t="s">
        <v>757</v>
      </c>
      <c r="I1071" s="131" t="s">
        <v>1238</v>
      </c>
      <c r="J1071" s="131" t="s">
        <v>1389</v>
      </c>
      <c r="K1071" s="131" t="s">
        <v>101</v>
      </c>
      <c r="L1071" s="131" t="s">
        <v>852</v>
      </c>
      <c r="M1071" s="131" t="s">
        <v>1267</v>
      </c>
      <c r="N1071" s="131" t="s">
        <v>3277</v>
      </c>
      <c r="O1071" s="131"/>
      <c r="P1071" s="130"/>
      <c r="Q1071" s="134"/>
      <c r="R1071" s="131">
        <f>YEAR(Tabla1[[#This Row],[Fecha Real EO]])</f>
        <v>1900</v>
      </c>
    </row>
    <row r="1072" spans="2:18" ht="15.6">
      <c r="B1072" s="130">
        <v>43734</v>
      </c>
      <c r="C1072" s="131" t="s">
        <v>743</v>
      </c>
      <c r="D1072" s="131" t="s">
        <v>3278</v>
      </c>
      <c r="E1072" s="132" t="s">
        <v>206</v>
      </c>
      <c r="F1072" s="131">
        <v>1490</v>
      </c>
      <c r="G1072" s="135" t="s">
        <v>3279</v>
      </c>
      <c r="H1072" s="131" t="s">
        <v>757</v>
      </c>
      <c r="I1072" s="131" t="s">
        <v>171</v>
      </c>
      <c r="J1072" s="131"/>
      <c r="K1072" s="12" t="s">
        <v>165</v>
      </c>
      <c r="L1072" s="131" t="s">
        <v>826</v>
      </c>
      <c r="M1072" s="131" t="s">
        <v>1432</v>
      </c>
      <c r="N1072" s="131"/>
      <c r="O1072" s="131"/>
      <c r="P1072" s="130"/>
      <c r="Q1072" s="134"/>
      <c r="R1072" s="131">
        <f>YEAR(Tabla1[[#This Row],[Fecha Real EO]])</f>
        <v>1900</v>
      </c>
    </row>
    <row r="1073" spans="2:18" ht="15.6">
      <c r="B1073" s="130">
        <v>43734</v>
      </c>
      <c r="C1073" s="131" t="s">
        <v>743</v>
      </c>
      <c r="D1073" s="131" t="s">
        <v>3280</v>
      </c>
      <c r="E1073" s="132" t="s">
        <v>206</v>
      </c>
      <c r="F1073" s="131">
        <v>1491</v>
      </c>
      <c r="G1073" s="135" t="s">
        <v>3281</v>
      </c>
      <c r="H1073" s="131" t="s">
        <v>757</v>
      </c>
      <c r="I1073" s="131" t="s">
        <v>171</v>
      </c>
      <c r="J1073" s="131"/>
      <c r="K1073" s="12" t="s">
        <v>165</v>
      </c>
      <c r="L1073" s="131" t="s">
        <v>826</v>
      </c>
      <c r="M1073" s="131" t="s">
        <v>2346</v>
      </c>
      <c r="N1073" s="131"/>
      <c r="O1073" s="131"/>
      <c r="P1073" s="130"/>
      <c r="Q1073" s="134"/>
      <c r="R1073" s="131">
        <f>YEAR(Tabla1[[#This Row],[Fecha Real EO]])</f>
        <v>1900</v>
      </c>
    </row>
    <row r="1074" spans="2:18" ht="15.6">
      <c r="B1074" s="130">
        <v>43734</v>
      </c>
      <c r="C1074" s="131" t="s">
        <v>743</v>
      </c>
      <c r="D1074" s="131" t="s">
        <v>3282</v>
      </c>
      <c r="E1074" s="132" t="s">
        <v>206</v>
      </c>
      <c r="F1074" s="131">
        <v>1492</v>
      </c>
      <c r="G1074" s="135" t="s">
        <v>3283</v>
      </c>
      <c r="H1074" s="131" t="s">
        <v>757</v>
      </c>
      <c r="I1074" s="131" t="s">
        <v>171</v>
      </c>
      <c r="J1074" s="131"/>
      <c r="K1074" s="131" t="s">
        <v>107</v>
      </c>
      <c r="L1074" s="131" t="s">
        <v>826</v>
      </c>
      <c r="M1074" s="131" t="s">
        <v>864</v>
      </c>
      <c r="N1074" s="131"/>
      <c r="O1074" s="131"/>
      <c r="P1074" s="130"/>
      <c r="Q1074" s="134"/>
      <c r="R1074" s="131">
        <f>YEAR(Tabla1[[#This Row],[Fecha Real EO]])</f>
        <v>1900</v>
      </c>
    </row>
    <row r="1075" spans="2:18" ht="15.6">
      <c r="B1075" s="130">
        <v>43735</v>
      </c>
      <c r="C1075" s="131" t="s">
        <v>60</v>
      </c>
      <c r="D1075" s="131" t="s">
        <v>3284</v>
      </c>
      <c r="E1075" s="132" t="s">
        <v>3262</v>
      </c>
      <c r="F1075" s="131">
        <v>1493</v>
      </c>
      <c r="G1075" s="135" t="s">
        <v>3285</v>
      </c>
      <c r="H1075" s="131" t="s">
        <v>750</v>
      </c>
      <c r="I1075" s="131" t="s">
        <v>242</v>
      </c>
      <c r="J1075" s="131" t="s">
        <v>249</v>
      </c>
      <c r="K1075" s="131" t="s">
        <v>68</v>
      </c>
      <c r="L1075" s="131" t="s">
        <v>852</v>
      </c>
      <c r="M1075" s="131" t="s">
        <v>2306</v>
      </c>
      <c r="N1075" s="131"/>
      <c r="O1075" s="131" t="s">
        <v>2596</v>
      </c>
      <c r="P1075" s="130"/>
      <c r="Q1075" s="134"/>
      <c r="R1075" s="131">
        <f>YEAR(Tabla1[[#This Row],[Fecha Real EO]])</f>
        <v>1900</v>
      </c>
    </row>
    <row r="1076" spans="2:18" ht="15.6">
      <c r="B1076" s="130">
        <v>44101</v>
      </c>
      <c r="C1076" s="131" t="s">
        <v>60</v>
      </c>
      <c r="D1076" s="131" t="s">
        <v>3286</v>
      </c>
      <c r="E1076" s="132" t="s">
        <v>3262</v>
      </c>
      <c r="F1076" s="131">
        <v>1494</v>
      </c>
      <c r="G1076" s="135" t="s">
        <v>3287</v>
      </c>
      <c r="H1076" s="131" t="s">
        <v>750</v>
      </c>
      <c r="I1076" s="131" t="s">
        <v>242</v>
      </c>
      <c r="J1076" s="131" t="s">
        <v>249</v>
      </c>
      <c r="K1076" s="131" t="s">
        <v>68</v>
      </c>
      <c r="L1076" s="131" t="s">
        <v>852</v>
      </c>
      <c r="M1076" s="131" t="s">
        <v>3288</v>
      </c>
      <c r="N1076" s="131" t="s">
        <v>3289</v>
      </c>
      <c r="O1076" s="131" t="s">
        <v>2306</v>
      </c>
      <c r="P1076" s="130"/>
      <c r="Q1076" s="134"/>
      <c r="R1076" s="131">
        <f>YEAR(Tabla1[[#This Row],[Fecha Real EO]])</f>
        <v>1900</v>
      </c>
    </row>
    <row r="1077" spans="2:18" ht="15.6">
      <c r="B1077" s="130">
        <v>43735</v>
      </c>
      <c r="C1077" s="131" t="s">
        <v>448</v>
      </c>
      <c r="D1077" s="131"/>
      <c r="E1077" s="132" t="s">
        <v>3290</v>
      </c>
      <c r="F1077" s="131">
        <v>1495</v>
      </c>
      <c r="G1077" s="135" t="s">
        <v>3291</v>
      </c>
      <c r="H1077" s="131" t="s">
        <v>877</v>
      </c>
      <c r="I1077" s="131" t="s">
        <v>741</v>
      </c>
      <c r="J1077" s="131" t="s">
        <v>840</v>
      </c>
      <c r="K1077" s="131" t="s">
        <v>719</v>
      </c>
      <c r="L1077" s="131" t="s">
        <v>747</v>
      </c>
      <c r="M1077" s="131"/>
      <c r="N1077" s="131"/>
      <c r="O1077" s="131"/>
      <c r="P1077" s="130">
        <v>43819</v>
      </c>
      <c r="Q1077" s="134">
        <v>43839</v>
      </c>
      <c r="R1077" s="131">
        <f>YEAR(Tabla1[[#This Row],[Fecha Real EO]])</f>
        <v>2019</v>
      </c>
    </row>
    <row r="1078" spans="2:18" ht="15.6">
      <c r="B1078" s="130">
        <v>43735</v>
      </c>
      <c r="C1078" s="131" t="s">
        <v>448</v>
      </c>
      <c r="D1078" s="131"/>
      <c r="E1078" s="132" t="s">
        <v>3292</v>
      </c>
      <c r="F1078" s="131">
        <v>1496</v>
      </c>
      <c r="G1078" s="135" t="s">
        <v>3293</v>
      </c>
      <c r="H1078" s="131" t="s">
        <v>877</v>
      </c>
      <c r="I1078" s="131" t="s">
        <v>741</v>
      </c>
      <c r="J1078" s="131" t="s">
        <v>840</v>
      </c>
      <c r="K1078" s="131" t="s">
        <v>719</v>
      </c>
      <c r="L1078" s="131" t="s">
        <v>747</v>
      </c>
      <c r="M1078" s="131"/>
      <c r="N1078" s="131"/>
      <c r="O1078" s="131"/>
      <c r="P1078" s="130">
        <v>43945</v>
      </c>
      <c r="Q1078" s="134">
        <v>43951</v>
      </c>
      <c r="R1078" s="131">
        <f>YEAR(Tabla1[[#This Row],[Fecha Real EO]])</f>
        <v>2020</v>
      </c>
    </row>
    <row r="1079" spans="2:18" ht="15.6">
      <c r="B1079" s="130">
        <v>43735</v>
      </c>
      <c r="C1079" s="131" t="s">
        <v>448</v>
      </c>
      <c r="D1079" s="131"/>
      <c r="E1079" s="132" t="s">
        <v>3294</v>
      </c>
      <c r="F1079" s="131">
        <v>1497</v>
      </c>
      <c r="G1079" s="135" t="s">
        <v>3295</v>
      </c>
      <c r="H1079" s="131" t="s">
        <v>877</v>
      </c>
      <c r="I1079" s="131" t="s">
        <v>741</v>
      </c>
      <c r="J1079" s="131" t="s">
        <v>840</v>
      </c>
      <c r="K1079" s="131" t="s">
        <v>719</v>
      </c>
      <c r="L1079" s="131" t="s">
        <v>747</v>
      </c>
      <c r="M1079" s="131"/>
      <c r="N1079" s="131"/>
      <c r="O1079" s="131"/>
      <c r="P1079" s="130">
        <v>43883</v>
      </c>
      <c r="Q1079" s="134">
        <v>43894</v>
      </c>
      <c r="R1079" s="131">
        <f>YEAR(Tabla1[[#This Row],[Fecha Real EO]])</f>
        <v>2020</v>
      </c>
    </row>
    <row r="1080" spans="2:18" ht="15.6">
      <c r="B1080" s="130">
        <v>43738</v>
      </c>
      <c r="C1080" s="131" t="s">
        <v>448</v>
      </c>
      <c r="D1080" s="131"/>
      <c r="E1080" s="132"/>
      <c r="F1080" s="131">
        <v>1498</v>
      </c>
      <c r="G1080" s="135" t="s">
        <v>3296</v>
      </c>
      <c r="H1080" s="131" t="s">
        <v>877</v>
      </c>
      <c r="I1080" s="131" t="s">
        <v>741</v>
      </c>
      <c r="J1080" s="131" t="s">
        <v>840</v>
      </c>
      <c r="K1080" s="131" t="s">
        <v>87</v>
      </c>
      <c r="L1080" s="131" t="s">
        <v>747</v>
      </c>
      <c r="M1080" s="131"/>
      <c r="N1080" s="131"/>
      <c r="O1080" s="131"/>
      <c r="P1080" s="130">
        <v>43900</v>
      </c>
      <c r="Q1080" s="134">
        <v>43920</v>
      </c>
      <c r="R1080" s="131">
        <f>YEAR(Tabla1[[#This Row],[Fecha Real EO]])</f>
        <v>2020</v>
      </c>
    </row>
    <row r="1081" spans="2:18" ht="15.6">
      <c r="B1081" s="130">
        <v>43738</v>
      </c>
      <c r="C1081" s="131" t="s">
        <v>743</v>
      </c>
      <c r="D1081" s="131" t="s">
        <v>3297</v>
      </c>
      <c r="E1081" s="132" t="s">
        <v>95</v>
      </c>
      <c r="F1081" s="131">
        <v>1499</v>
      </c>
      <c r="G1081" s="135" t="s">
        <v>3298</v>
      </c>
      <c r="H1081" s="131" t="s">
        <v>757</v>
      </c>
      <c r="I1081" s="131" t="s">
        <v>171</v>
      </c>
      <c r="J1081" s="131"/>
      <c r="K1081" s="131" t="s">
        <v>82</v>
      </c>
      <c r="L1081" s="131" t="s">
        <v>852</v>
      </c>
      <c r="M1081" s="131" t="s">
        <v>1432</v>
      </c>
      <c r="N1081" s="131"/>
      <c r="O1081" s="131"/>
      <c r="P1081" s="130"/>
      <c r="Q1081" s="134"/>
      <c r="R1081" s="131">
        <f>YEAR(Tabla1[[#This Row],[Fecha Real EO]])</f>
        <v>1900</v>
      </c>
    </row>
    <row r="1082" spans="2:18" ht="15.6">
      <c r="B1082" s="130">
        <v>43741</v>
      </c>
      <c r="C1082" s="131" t="s">
        <v>743</v>
      </c>
      <c r="D1082" s="131" t="s">
        <v>3299</v>
      </c>
      <c r="E1082" s="132" t="s">
        <v>59</v>
      </c>
      <c r="F1082" s="131">
        <v>1501</v>
      </c>
      <c r="G1082" s="135" t="s">
        <v>3300</v>
      </c>
      <c r="H1082" s="131" t="s">
        <v>757</v>
      </c>
      <c r="I1082" s="131" t="s">
        <v>171</v>
      </c>
      <c r="J1082" s="131"/>
      <c r="K1082" s="131" t="s">
        <v>39</v>
      </c>
      <c r="L1082" s="131" t="s">
        <v>826</v>
      </c>
      <c r="M1082" s="131" t="s">
        <v>1254</v>
      </c>
      <c r="N1082" s="131"/>
      <c r="O1082" s="131"/>
      <c r="P1082" s="130"/>
      <c r="Q1082" s="134"/>
      <c r="R1082" s="131">
        <f>YEAR(Tabla1[[#This Row],[Fecha Real EO]])</f>
        <v>1900</v>
      </c>
    </row>
    <row r="1083" spans="2:18" ht="15.6">
      <c r="B1083" s="130">
        <v>43741</v>
      </c>
      <c r="C1083" s="131" t="s">
        <v>743</v>
      </c>
      <c r="D1083" s="131" t="s">
        <v>3301</v>
      </c>
      <c r="E1083" s="132" t="s">
        <v>173</v>
      </c>
      <c r="F1083" s="131">
        <v>1502</v>
      </c>
      <c r="G1083" s="135" t="s">
        <v>3302</v>
      </c>
      <c r="H1083" s="131" t="s">
        <v>757</v>
      </c>
      <c r="I1083" s="131" t="s">
        <v>1092</v>
      </c>
      <c r="J1083" s="131"/>
      <c r="K1083" s="131" t="s">
        <v>143</v>
      </c>
      <c r="L1083" s="131" t="s">
        <v>747</v>
      </c>
      <c r="M1083" s="131" t="s">
        <v>2572</v>
      </c>
      <c r="N1083" s="131" t="s">
        <v>3303</v>
      </c>
      <c r="O1083" s="131"/>
      <c r="P1083" s="130"/>
      <c r="Q1083" s="134"/>
      <c r="R1083" s="131">
        <f>YEAR(Tabla1[[#This Row],[Fecha Real EO]])</f>
        <v>1900</v>
      </c>
    </row>
    <row r="1084" spans="2:18" ht="15.6">
      <c r="B1084" s="130">
        <v>43745</v>
      </c>
      <c r="C1084" s="131" t="s">
        <v>448</v>
      </c>
      <c r="D1084" s="131" t="s">
        <v>3304</v>
      </c>
      <c r="E1084" s="132" t="s">
        <v>1639</v>
      </c>
      <c r="F1084" s="131">
        <v>1513</v>
      </c>
      <c r="G1084" s="135" t="s">
        <v>3305</v>
      </c>
      <c r="H1084" s="131" t="s">
        <v>877</v>
      </c>
      <c r="I1084" s="131" t="s">
        <v>741</v>
      </c>
      <c r="J1084" s="131" t="s">
        <v>840</v>
      </c>
      <c r="K1084" s="131" t="s">
        <v>719</v>
      </c>
      <c r="L1084" s="131" t="s">
        <v>747</v>
      </c>
      <c r="M1084" s="131"/>
      <c r="N1084" s="131"/>
      <c r="O1084" s="131"/>
      <c r="P1084" s="130">
        <v>43826</v>
      </c>
      <c r="Q1084" s="134">
        <v>43857</v>
      </c>
      <c r="R1084" s="131">
        <f>YEAR(Tabla1[[#This Row],[Fecha Real EO]])</f>
        <v>2019</v>
      </c>
    </row>
    <row r="1085" spans="2:18" ht="15.6">
      <c r="B1085" s="130">
        <v>44057</v>
      </c>
      <c r="C1085" s="131" t="s">
        <v>60</v>
      </c>
      <c r="D1085" s="131" t="s">
        <v>3306</v>
      </c>
      <c r="E1085" s="132" t="s">
        <v>391</v>
      </c>
      <c r="F1085" s="131">
        <v>1514</v>
      </c>
      <c r="G1085" s="135" t="s">
        <v>3307</v>
      </c>
      <c r="H1085" s="131" t="s">
        <v>877</v>
      </c>
      <c r="I1085" s="131" t="s">
        <v>175</v>
      </c>
      <c r="J1085" s="131" t="s">
        <v>249</v>
      </c>
      <c r="K1085" s="131" t="s">
        <v>39</v>
      </c>
      <c r="L1085" s="131" t="s">
        <v>852</v>
      </c>
      <c r="M1085" s="131" t="s">
        <v>2611</v>
      </c>
      <c r="N1085" s="131" t="s">
        <v>3308</v>
      </c>
      <c r="O1085" s="131" t="s">
        <v>2306</v>
      </c>
      <c r="P1085" s="130"/>
      <c r="Q1085" s="134"/>
      <c r="R1085" s="131">
        <f>YEAR(Tabla1[[#This Row],[Fecha Real EO]])</f>
        <v>1900</v>
      </c>
    </row>
    <row r="1086" spans="2:18" ht="15.6">
      <c r="B1086" s="130">
        <v>44090</v>
      </c>
      <c r="C1086" s="131" t="s">
        <v>36</v>
      </c>
      <c r="D1086" s="131" t="s">
        <v>3309</v>
      </c>
      <c r="E1086" s="132" t="s">
        <v>348</v>
      </c>
      <c r="F1086" s="131">
        <v>1521</v>
      </c>
      <c r="G1086" s="135" t="s">
        <v>3310</v>
      </c>
      <c r="H1086" s="131" t="s">
        <v>822</v>
      </c>
      <c r="I1086" s="131" t="s">
        <v>242</v>
      </c>
      <c r="J1086" s="131" t="s">
        <v>113</v>
      </c>
      <c r="K1086" s="131" t="s">
        <v>719</v>
      </c>
      <c r="L1086" s="131" t="s">
        <v>852</v>
      </c>
      <c r="M1086" s="131" t="s">
        <v>2174</v>
      </c>
      <c r="N1086" s="131" t="s">
        <v>3311</v>
      </c>
      <c r="O1086" s="131" t="s">
        <v>3312</v>
      </c>
      <c r="P1086" s="130"/>
      <c r="Q1086" s="134"/>
      <c r="R1086" s="131">
        <f>YEAR(Tabla1[[#This Row],[Fecha Real EO]])</f>
        <v>1900</v>
      </c>
    </row>
    <row r="1087" spans="2:18" ht="15.6">
      <c r="B1087" s="130">
        <v>43748</v>
      </c>
      <c r="C1087" s="131" t="s">
        <v>36</v>
      </c>
      <c r="D1087" s="131" t="s">
        <v>3313</v>
      </c>
      <c r="E1087" s="132" t="s">
        <v>106</v>
      </c>
      <c r="F1087" s="131">
        <v>1523</v>
      </c>
      <c r="G1087" s="135" t="s">
        <v>3314</v>
      </c>
      <c r="H1087" s="131" t="s">
        <v>757</v>
      </c>
      <c r="I1087" s="131" t="s">
        <v>878</v>
      </c>
      <c r="J1087" s="131" t="s">
        <v>801</v>
      </c>
      <c r="K1087" s="12" t="s">
        <v>165</v>
      </c>
      <c r="L1087" s="131" t="s">
        <v>747</v>
      </c>
      <c r="M1087" s="131" t="s">
        <v>1036</v>
      </c>
      <c r="N1087" s="131" t="s">
        <v>3315</v>
      </c>
      <c r="O1087" s="131" t="s">
        <v>1113</v>
      </c>
      <c r="P1087" s="130">
        <v>44404</v>
      </c>
      <c r="Q1087" s="134">
        <v>44424</v>
      </c>
      <c r="R1087" s="131">
        <f>YEAR(Tabla1[[#This Row],[Fecha Real EO]])</f>
        <v>2021</v>
      </c>
    </row>
    <row r="1088" spans="2:18" ht="31.2">
      <c r="B1088" s="130">
        <v>44431.550335648149</v>
      </c>
      <c r="C1088" s="131" t="s">
        <v>36</v>
      </c>
      <c r="D1088" s="131" t="s">
        <v>235</v>
      </c>
      <c r="E1088" s="132" t="s">
        <v>233</v>
      </c>
      <c r="F1088" s="131">
        <v>1524</v>
      </c>
      <c r="G1088" s="137" t="s">
        <v>3316</v>
      </c>
      <c r="H1088" s="131" t="s">
        <v>750</v>
      </c>
      <c r="I1088" s="131" t="s">
        <v>249</v>
      </c>
      <c r="J1088" s="131" t="s">
        <v>113</v>
      </c>
      <c r="K1088" s="131" t="s">
        <v>82</v>
      </c>
      <c r="L1088" s="131" t="s">
        <v>852</v>
      </c>
      <c r="M1088" s="130">
        <v>44866</v>
      </c>
      <c r="N1088" s="130"/>
      <c r="O1088" s="130">
        <v>45017</v>
      </c>
      <c r="P1088" s="130"/>
      <c r="Q1088" s="130"/>
      <c r="R1088" s="131">
        <f>YEAR(Tabla1[[#This Row],[Fecha Real EO]])</f>
        <v>1900</v>
      </c>
    </row>
    <row r="1089" spans="2:18" ht="15.6">
      <c r="B1089" s="130">
        <v>44431.552349537036</v>
      </c>
      <c r="C1089" s="131" t="s">
        <v>36</v>
      </c>
      <c r="D1089" s="131" t="s">
        <v>236</v>
      </c>
      <c r="E1089" s="132" t="s">
        <v>233</v>
      </c>
      <c r="F1089" s="131">
        <v>1525</v>
      </c>
      <c r="G1089" s="137" t="s">
        <v>3317</v>
      </c>
      <c r="H1089" s="131" t="s">
        <v>750</v>
      </c>
      <c r="I1089" s="131" t="s">
        <v>249</v>
      </c>
      <c r="J1089" s="131" t="s">
        <v>113</v>
      </c>
      <c r="K1089" s="131" t="s">
        <v>63</v>
      </c>
      <c r="L1089" s="131" t="s">
        <v>852</v>
      </c>
      <c r="M1089" s="130">
        <v>44991</v>
      </c>
      <c r="N1089" s="130"/>
      <c r="O1089" s="130">
        <v>45017</v>
      </c>
      <c r="P1089" s="130"/>
      <c r="Q1089" s="130"/>
      <c r="R1089" s="131">
        <f>YEAR(Tabla1[[#This Row],[Fecha Real EO]])</f>
        <v>1900</v>
      </c>
    </row>
    <row r="1090" spans="2:18" ht="15.6">
      <c r="B1090" s="130">
        <v>44602</v>
      </c>
      <c r="C1090" s="131" t="s">
        <v>36</v>
      </c>
      <c r="D1090" s="131" t="s">
        <v>238</v>
      </c>
      <c r="E1090" s="132" t="s">
        <v>1942</v>
      </c>
      <c r="F1090" s="131">
        <v>1526</v>
      </c>
      <c r="G1090" s="135" t="s">
        <v>3318</v>
      </c>
      <c r="H1090" s="131" t="s">
        <v>750</v>
      </c>
      <c r="I1090" s="131" t="s">
        <v>175</v>
      </c>
      <c r="J1090" s="131" t="s">
        <v>242</v>
      </c>
      <c r="K1090" s="131" t="s">
        <v>39</v>
      </c>
      <c r="L1090" s="131" t="s">
        <v>852</v>
      </c>
      <c r="M1090" s="131" t="s">
        <v>3319</v>
      </c>
      <c r="N1090" s="131"/>
      <c r="O1090" s="131"/>
      <c r="P1090" s="130"/>
      <c r="Q1090" s="134"/>
      <c r="R1090" s="131">
        <f>YEAR(Tabla1[[#This Row],[Fecha Real EO]])</f>
        <v>1900</v>
      </c>
    </row>
    <row r="1091" spans="2:18" ht="15.6">
      <c r="B1091" s="130">
        <v>44417</v>
      </c>
      <c r="C1091" s="131" t="s">
        <v>36</v>
      </c>
      <c r="D1091" s="131" t="s">
        <v>3320</v>
      </c>
      <c r="E1091" s="132" t="s">
        <v>1013</v>
      </c>
      <c r="F1091" s="131">
        <v>1527</v>
      </c>
      <c r="G1091" s="135" t="s">
        <v>3321</v>
      </c>
      <c r="H1091" s="131" t="s">
        <v>750</v>
      </c>
      <c r="I1091" s="131" t="s">
        <v>175</v>
      </c>
      <c r="J1091" s="131" t="s">
        <v>171</v>
      </c>
      <c r="K1091" s="131" t="s">
        <v>82</v>
      </c>
      <c r="L1091" s="131" t="s">
        <v>852</v>
      </c>
      <c r="M1091" s="131" t="s">
        <v>3322</v>
      </c>
      <c r="N1091" s="131" t="s">
        <v>3322</v>
      </c>
      <c r="O1091" s="131" t="s">
        <v>1407</v>
      </c>
      <c r="P1091" s="130"/>
      <c r="Q1091" s="134"/>
      <c r="R1091" s="131">
        <f>YEAR(Tabla1[[#This Row],[Fecha Real EO]])</f>
        <v>1900</v>
      </c>
    </row>
    <row r="1092" spans="2:18" ht="15.6">
      <c r="B1092" s="130">
        <v>44404</v>
      </c>
      <c r="C1092" s="131" t="s">
        <v>36</v>
      </c>
      <c r="D1092" s="131" t="s">
        <v>241</v>
      </c>
      <c r="E1092" s="132" t="s">
        <v>239</v>
      </c>
      <c r="F1092" s="131">
        <v>1529</v>
      </c>
      <c r="G1092" s="137" t="s">
        <v>3323</v>
      </c>
      <c r="H1092" s="131" t="s">
        <v>757</v>
      </c>
      <c r="I1092" s="131" t="s">
        <v>1199</v>
      </c>
      <c r="J1092" s="131" t="s">
        <v>175</v>
      </c>
      <c r="K1092" s="12" t="s">
        <v>165</v>
      </c>
      <c r="L1092" s="131" t="s">
        <v>852</v>
      </c>
      <c r="M1092" s="131" t="s">
        <v>3324</v>
      </c>
      <c r="N1092" s="131"/>
      <c r="O1092" s="131" t="s">
        <v>2151</v>
      </c>
      <c r="P1092" s="130"/>
      <c r="Q1092" s="134"/>
      <c r="R1092" s="131">
        <f>YEAR(Tabla1[[#This Row],[Fecha Real EO]])</f>
        <v>1900</v>
      </c>
    </row>
    <row r="1093" spans="2:18" ht="15.6">
      <c r="B1093" s="130">
        <v>44391</v>
      </c>
      <c r="C1093" s="131" t="s">
        <v>36</v>
      </c>
      <c r="D1093" s="131" t="s">
        <v>246</v>
      </c>
      <c r="E1093" s="132" t="s">
        <v>95</v>
      </c>
      <c r="F1093" s="131">
        <v>1531</v>
      </c>
      <c r="G1093" s="135" t="s">
        <v>3325</v>
      </c>
      <c r="H1093" s="131" t="s">
        <v>750</v>
      </c>
      <c r="I1093" s="131" t="s">
        <v>1238</v>
      </c>
      <c r="J1093" s="131" t="s">
        <v>113</v>
      </c>
      <c r="K1093" s="131" t="s">
        <v>719</v>
      </c>
      <c r="L1093" s="131" t="s">
        <v>852</v>
      </c>
      <c r="M1093" s="130">
        <v>44804</v>
      </c>
      <c r="N1093" s="131"/>
      <c r="O1093" s="130">
        <v>44804</v>
      </c>
      <c r="P1093" s="130"/>
      <c r="Q1093" s="134"/>
      <c r="R1093" s="131">
        <f>YEAR(Tabla1[[#This Row],[Fecha Real EO]])</f>
        <v>1900</v>
      </c>
    </row>
    <row r="1094" spans="2:18" ht="15.6">
      <c r="B1094" s="130">
        <v>44588</v>
      </c>
      <c r="C1094" s="131" t="s">
        <v>36</v>
      </c>
      <c r="D1094" s="131" t="s">
        <v>248</v>
      </c>
      <c r="E1094" s="132" t="s">
        <v>43</v>
      </c>
      <c r="F1094" s="131">
        <v>1534</v>
      </c>
      <c r="G1094" s="135" t="s">
        <v>3326</v>
      </c>
      <c r="H1094" s="131" t="s">
        <v>757</v>
      </c>
      <c r="I1094" s="131" t="s">
        <v>118</v>
      </c>
      <c r="J1094" s="131" t="s">
        <v>113</v>
      </c>
      <c r="K1094" s="131" t="s">
        <v>39</v>
      </c>
      <c r="L1094" s="131" t="s">
        <v>852</v>
      </c>
      <c r="M1094" s="131" t="s">
        <v>3171</v>
      </c>
      <c r="N1094" s="131"/>
      <c r="O1094" s="131" t="s">
        <v>2151</v>
      </c>
      <c r="P1094" s="130"/>
      <c r="Q1094" s="134"/>
      <c r="R1094" s="131">
        <f>YEAR(Tabla1[[#This Row],[Fecha Real EO]])</f>
        <v>1900</v>
      </c>
    </row>
    <row r="1095" spans="2:18" ht="15.6">
      <c r="B1095" s="130">
        <v>44498</v>
      </c>
      <c r="C1095" s="131" t="s">
        <v>36</v>
      </c>
      <c r="D1095" s="131" t="s">
        <v>250</v>
      </c>
      <c r="E1095" s="132" t="s">
        <v>173</v>
      </c>
      <c r="F1095" s="131">
        <v>1539</v>
      </c>
      <c r="G1095" s="135" t="s">
        <v>3327</v>
      </c>
      <c r="H1095" s="131" t="s">
        <v>750</v>
      </c>
      <c r="I1095" s="131" t="s">
        <v>1199</v>
      </c>
      <c r="J1095" s="131" t="s">
        <v>113</v>
      </c>
      <c r="K1095" s="131" t="s">
        <v>45</v>
      </c>
      <c r="L1095" s="131" t="s">
        <v>852</v>
      </c>
      <c r="M1095" s="131" t="s">
        <v>3328</v>
      </c>
      <c r="N1095" s="131"/>
      <c r="O1095" s="131" t="s">
        <v>3328</v>
      </c>
      <c r="P1095" s="130"/>
      <c r="Q1095" s="134"/>
      <c r="R1095" s="131">
        <f>YEAR(Tabla1[[#This Row],[Fecha Real EO]])</f>
        <v>1900</v>
      </c>
    </row>
    <row r="1096" spans="2:18" ht="15.6">
      <c r="B1096" s="130">
        <v>44750</v>
      </c>
      <c r="C1096" s="131" t="s">
        <v>36</v>
      </c>
      <c r="D1096" s="131" t="s">
        <v>253</v>
      </c>
      <c r="E1096" s="132" t="s">
        <v>3329</v>
      </c>
      <c r="F1096" s="131">
        <v>1544</v>
      </c>
      <c r="G1096" s="137" t="s">
        <v>251</v>
      </c>
      <c r="H1096" s="131" t="s">
        <v>757</v>
      </c>
      <c r="I1096" s="131" t="s">
        <v>1238</v>
      </c>
      <c r="J1096" s="131" t="s">
        <v>1199</v>
      </c>
      <c r="K1096" s="131" t="s">
        <v>87</v>
      </c>
      <c r="L1096" s="131" t="s">
        <v>1421</v>
      </c>
      <c r="M1096" s="130">
        <v>45005</v>
      </c>
      <c r="N1096" s="131"/>
      <c r="O1096" s="130">
        <v>45013</v>
      </c>
      <c r="P1096" s="130"/>
      <c r="Q1096" s="134"/>
      <c r="R1096" s="131">
        <f>YEAR(Tabla1[[#This Row],[Fecha Real EO]])</f>
        <v>1900</v>
      </c>
    </row>
    <row r="1097" spans="2:18" ht="15.6">
      <c r="B1097" s="130">
        <v>43749.464178240742</v>
      </c>
      <c r="C1097" s="131" t="s">
        <v>743</v>
      </c>
      <c r="D1097" s="131" t="s">
        <v>3330</v>
      </c>
      <c r="E1097" s="132" t="s">
        <v>173</v>
      </c>
      <c r="F1097" s="131">
        <v>1550</v>
      </c>
      <c r="G1097" s="135" t="s">
        <v>3331</v>
      </c>
      <c r="H1097" s="131" t="s">
        <v>757</v>
      </c>
      <c r="I1097" s="131" t="s">
        <v>1092</v>
      </c>
      <c r="J1097" s="131" t="s">
        <v>801</v>
      </c>
      <c r="K1097" s="131" t="s">
        <v>143</v>
      </c>
      <c r="L1097" s="131" t="s">
        <v>747</v>
      </c>
      <c r="M1097" s="131" t="s">
        <v>2572</v>
      </c>
      <c r="N1097" s="131" t="s">
        <v>1657</v>
      </c>
      <c r="O1097" s="131"/>
      <c r="P1097" s="130"/>
      <c r="Q1097" s="134"/>
      <c r="R1097" s="131">
        <f>YEAR(Tabla1[[#This Row],[Fecha Real EO]])</f>
        <v>1900</v>
      </c>
    </row>
    <row r="1098" spans="2:18" ht="15.6">
      <c r="B1098" s="130">
        <v>44418</v>
      </c>
      <c r="C1098" s="131" t="s">
        <v>60</v>
      </c>
      <c r="D1098" s="131" t="s">
        <v>256</v>
      </c>
      <c r="E1098" s="132" t="s">
        <v>206</v>
      </c>
      <c r="F1098" s="131">
        <v>1551</v>
      </c>
      <c r="G1098" s="137" t="s">
        <v>255</v>
      </c>
      <c r="H1098" s="131" t="s">
        <v>757</v>
      </c>
      <c r="I1098" s="131" t="s">
        <v>113</v>
      </c>
      <c r="J1098" s="131" t="s">
        <v>175</v>
      </c>
      <c r="K1098" s="131" t="s">
        <v>123</v>
      </c>
      <c r="L1098" s="131" t="s">
        <v>852</v>
      </c>
      <c r="M1098" s="131" t="s">
        <v>3332</v>
      </c>
      <c r="N1098" s="131"/>
      <c r="O1098" s="131" t="s">
        <v>3333</v>
      </c>
      <c r="P1098" s="130"/>
      <c r="Q1098" s="134"/>
      <c r="R1098" s="131">
        <f>YEAR(Tabla1[[#This Row],[Fecha Real EO]])</f>
        <v>1900</v>
      </c>
    </row>
    <row r="1099" spans="2:18" ht="15.6">
      <c r="B1099" s="130">
        <v>44376</v>
      </c>
      <c r="C1099" s="131" t="s">
        <v>36</v>
      </c>
      <c r="D1099" s="131" t="s">
        <v>258</v>
      </c>
      <c r="E1099" s="132" t="s">
        <v>43</v>
      </c>
      <c r="F1099" s="131">
        <v>1552</v>
      </c>
      <c r="G1099" s="135" t="s">
        <v>3334</v>
      </c>
      <c r="H1099" s="131" t="s">
        <v>757</v>
      </c>
      <c r="I1099" s="131" t="s">
        <v>118</v>
      </c>
      <c r="J1099" s="131" t="s">
        <v>249</v>
      </c>
      <c r="K1099" s="131" t="s">
        <v>68</v>
      </c>
      <c r="L1099" s="131" t="s">
        <v>852</v>
      </c>
      <c r="M1099" s="131" t="s">
        <v>3335</v>
      </c>
      <c r="N1099" s="131"/>
      <c r="O1099" s="131" t="s">
        <v>2746</v>
      </c>
      <c r="P1099" s="130"/>
      <c r="Q1099" s="134"/>
      <c r="R1099" s="131">
        <f>YEAR(Tabla1[[#This Row],[Fecha Real EO]])</f>
        <v>1900</v>
      </c>
    </row>
    <row r="1100" spans="2:18" ht="15.6">
      <c r="B1100" s="130">
        <v>44398</v>
      </c>
      <c r="C1100" s="131" t="s">
        <v>36</v>
      </c>
      <c r="D1100" s="131" t="s">
        <v>3336</v>
      </c>
      <c r="E1100" s="132" t="s">
        <v>43</v>
      </c>
      <c r="F1100" s="131">
        <v>1553</v>
      </c>
      <c r="G1100" s="135" t="s">
        <v>3337</v>
      </c>
      <c r="H1100" s="131" t="s">
        <v>757</v>
      </c>
      <c r="I1100" s="131" t="s">
        <v>118</v>
      </c>
      <c r="J1100" s="131" t="s">
        <v>249</v>
      </c>
      <c r="K1100" s="131" t="s">
        <v>68</v>
      </c>
      <c r="L1100" s="131" t="s">
        <v>852</v>
      </c>
      <c r="M1100" s="131" t="s">
        <v>2675</v>
      </c>
      <c r="N1100" s="131"/>
      <c r="O1100" s="131" t="s">
        <v>1195</v>
      </c>
      <c r="P1100" s="130"/>
      <c r="Q1100" s="134"/>
      <c r="R1100" s="131">
        <f>YEAR(Tabla1[[#This Row],[Fecha Real EO]])</f>
        <v>1900</v>
      </c>
    </row>
    <row r="1101" spans="2:18" ht="15.6">
      <c r="B1101" s="130">
        <v>44376</v>
      </c>
      <c r="C1101" s="131" t="s">
        <v>36</v>
      </c>
      <c r="D1101" s="131" t="s">
        <v>259</v>
      </c>
      <c r="E1101" s="132" t="s">
        <v>43</v>
      </c>
      <c r="F1101" s="131">
        <v>1554</v>
      </c>
      <c r="G1101" s="135" t="s">
        <v>3338</v>
      </c>
      <c r="H1101" s="131" t="s">
        <v>757</v>
      </c>
      <c r="I1101" s="131" t="s">
        <v>118</v>
      </c>
      <c r="J1101" s="131" t="s">
        <v>249</v>
      </c>
      <c r="K1101" s="131" t="s">
        <v>68</v>
      </c>
      <c r="L1101" s="131" t="s">
        <v>852</v>
      </c>
      <c r="M1101" s="131" t="s">
        <v>3339</v>
      </c>
      <c r="N1101" s="131"/>
      <c r="O1101" s="131" t="s">
        <v>1195</v>
      </c>
      <c r="P1101" s="130"/>
      <c r="Q1101" s="134"/>
      <c r="R1101" s="131">
        <f>YEAR(Tabla1[[#This Row],[Fecha Real EO]])</f>
        <v>1900</v>
      </c>
    </row>
    <row r="1102" spans="2:18" ht="15.6">
      <c r="B1102" s="130">
        <v>44398</v>
      </c>
      <c r="C1102" s="131" t="s">
        <v>36</v>
      </c>
      <c r="D1102" s="131" t="s">
        <v>3340</v>
      </c>
      <c r="E1102" s="132" t="s">
        <v>43</v>
      </c>
      <c r="F1102" s="131">
        <v>1555</v>
      </c>
      <c r="G1102" s="135" t="s">
        <v>3341</v>
      </c>
      <c r="H1102" s="131" t="s">
        <v>757</v>
      </c>
      <c r="I1102" s="131" t="s">
        <v>118</v>
      </c>
      <c r="J1102" s="131" t="s">
        <v>113</v>
      </c>
      <c r="K1102" s="131" t="s">
        <v>719</v>
      </c>
      <c r="L1102" s="131" t="s">
        <v>852</v>
      </c>
      <c r="M1102" s="131" t="s">
        <v>3342</v>
      </c>
      <c r="N1102" s="131"/>
      <c r="O1102" s="131" t="s">
        <v>864</v>
      </c>
      <c r="P1102" s="130"/>
      <c r="Q1102" s="134"/>
      <c r="R1102" s="131">
        <f>YEAR(Tabla1[[#This Row],[Fecha Real EO]])</f>
        <v>1900</v>
      </c>
    </row>
    <row r="1103" spans="2:18" ht="15.6">
      <c r="B1103" s="130">
        <v>44398</v>
      </c>
      <c r="C1103" s="131" t="s">
        <v>36</v>
      </c>
      <c r="D1103" s="131" t="s">
        <v>3343</v>
      </c>
      <c r="E1103" s="132" t="s">
        <v>43</v>
      </c>
      <c r="F1103" s="131">
        <v>1556</v>
      </c>
      <c r="G1103" s="135" t="s">
        <v>3344</v>
      </c>
      <c r="H1103" s="131" t="s">
        <v>757</v>
      </c>
      <c r="I1103" s="131" t="s">
        <v>1199</v>
      </c>
      <c r="J1103" s="131" t="s">
        <v>720</v>
      </c>
      <c r="K1103" s="131" t="s">
        <v>101</v>
      </c>
      <c r="L1103" s="131" t="s">
        <v>852</v>
      </c>
      <c r="M1103" s="131" t="s">
        <v>3339</v>
      </c>
      <c r="N1103" s="131"/>
      <c r="O1103" s="131" t="s">
        <v>1195</v>
      </c>
      <c r="P1103" s="130"/>
      <c r="Q1103" s="134"/>
      <c r="R1103" s="131">
        <f>YEAR(Tabla1[[#This Row],[Fecha Real EO]])</f>
        <v>1900</v>
      </c>
    </row>
    <row r="1104" spans="2:18" ht="15.6">
      <c r="B1104" s="130">
        <v>44403</v>
      </c>
      <c r="C1104" s="131" t="s">
        <v>36</v>
      </c>
      <c r="D1104" s="131" t="s">
        <v>263</v>
      </c>
      <c r="E1104" s="132" t="s">
        <v>43</v>
      </c>
      <c r="F1104" s="131">
        <v>1557</v>
      </c>
      <c r="G1104" s="135" t="s">
        <v>262</v>
      </c>
      <c r="H1104" s="131" t="s">
        <v>757</v>
      </c>
      <c r="I1104" s="131" t="s">
        <v>1199</v>
      </c>
      <c r="J1104" s="131" t="s">
        <v>720</v>
      </c>
      <c r="K1104" s="131" t="s">
        <v>143</v>
      </c>
      <c r="L1104" s="131" t="s">
        <v>852</v>
      </c>
      <c r="M1104" s="131" t="s">
        <v>3345</v>
      </c>
      <c r="N1104" s="131"/>
      <c r="O1104" s="131" t="s">
        <v>3346</v>
      </c>
      <c r="P1104" s="130"/>
      <c r="Q1104" s="134"/>
      <c r="R1104" s="131">
        <f>YEAR(Tabla1[[#This Row],[Fecha Real EO]])</f>
        <v>1900</v>
      </c>
    </row>
    <row r="1105" spans="2:18" ht="15.6">
      <c r="B1105" s="130">
        <v>44649</v>
      </c>
      <c r="C1105" s="131" t="s">
        <v>36</v>
      </c>
      <c r="D1105" s="131" t="s">
        <v>265</v>
      </c>
      <c r="E1105" s="132" t="s">
        <v>43</v>
      </c>
      <c r="F1105" s="131">
        <v>1558</v>
      </c>
      <c r="G1105" s="135" t="s">
        <v>3347</v>
      </c>
      <c r="H1105" s="131" t="s">
        <v>757</v>
      </c>
      <c r="I1105" s="131" t="s">
        <v>1238</v>
      </c>
      <c r="J1105" s="131" t="s">
        <v>720</v>
      </c>
      <c r="K1105" s="131" t="s">
        <v>101</v>
      </c>
      <c r="L1105" s="131" t="s">
        <v>852</v>
      </c>
      <c r="M1105" s="130">
        <v>44985</v>
      </c>
      <c r="N1105" s="131"/>
      <c r="O1105" s="130">
        <v>45016</v>
      </c>
      <c r="P1105" s="130"/>
      <c r="Q1105" s="134"/>
      <c r="R1105" s="131">
        <f>YEAR(Tabla1[[#This Row],[Fecha Real EO]])</f>
        <v>1900</v>
      </c>
    </row>
    <row r="1106" spans="2:18" ht="15.6">
      <c r="B1106" s="130">
        <v>44602</v>
      </c>
      <c r="C1106" s="131" t="s">
        <v>36</v>
      </c>
      <c r="D1106" s="131" t="s">
        <v>267</v>
      </c>
      <c r="E1106" s="132" t="s">
        <v>247</v>
      </c>
      <c r="F1106" s="131">
        <v>1559</v>
      </c>
      <c r="G1106" s="135" t="s">
        <v>3348</v>
      </c>
      <c r="H1106" s="131" t="s">
        <v>757</v>
      </c>
      <c r="I1106" s="131" t="s">
        <v>242</v>
      </c>
      <c r="J1106" s="131" t="s">
        <v>113</v>
      </c>
      <c r="K1106" s="131" t="s">
        <v>439</v>
      </c>
      <c r="L1106" s="131" t="s">
        <v>852</v>
      </c>
      <c r="M1106" s="131" t="s">
        <v>3349</v>
      </c>
      <c r="N1106" s="131"/>
      <c r="O1106" s="131" t="s">
        <v>2151</v>
      </c>
      <c r="P1106" s="130"/>
      <c r="Q1106" s="134"/>
      <c r="R1106" s="131">
        <f>YEAR(Tabla1[[#This Row],[Fecha Real EO]])</f>
        <v>1900</v>
      </c>
    </row>
    <row r="1107" spans="2:18" ht="15.6">
      <c r="B1107" s="130">
        <v>44602</v>
      </c>
      <c r="C1107" s="131" t="s">
        <v>36</v>
      </c>
      <c r="D1107" s="131" t="s">
        <v>269</v>
      </c>
      <c r="E1107" s="132" t="s">
        <v>247</v>
      </c>
      <c r="F1107" s="131">
        <v>1561</v>
      </c>
      <c r="G1107" s="135" t="s">
        <v>3350</v>
      </c>
      <c r="H1107" s="131" t="s">
        <v>757</v>
      </c>
      <c r="I1107" s="131" t="s">
        <v>242</v>
      </c>
      <c r="J1107" s="131" t="s">
        <v>113</v>
      </c>
      <c r="K1107" s="131" t="s">
        <v>439</v>
      </c>
      <c r="L1107" s="131" t="s">
        <v>852</v>
      </c>
      <c r="M1107" s="131" t="s">
        <v>3351</v>
      </c>
      <c r="N1107" s="131"/>
      <c r="O1107" s="131" t="s">
        <v>2151</v>
      </c>
      <c r="P1107" s="130"/>
      <c r="Q1107" s="134"/>
      <c r="R1107" s="131">
        <f>YEAR(Tabla1[[#This Row],[Fecha Real EO]])</f>
        <v>1900</v>
      </c>
    </row>
    <row r="1108" spans="2:18" ht="15.6">
      <c r="B1108" s="130">
        <v>44669</v>
      </c>
      <c r="C1108" s="131" t="s">
        <v>36</v>
      </c>
      <c r="D1108" s="131" t="s">
        <v>366</v>
      </c>
      <c r="E1108" s="132" t="s">
        <v>115</v>
      </c>
      <c r="F1108" s="131">
        <v>1562</v>
      </c>
      <c r="G1108" s="135" t="s">
        <v>365</v>
      </c>
      <c r="H1108" s="131" t="s">
        <v>757</v>
      </c>
      <c r="I1108" s="131" t="s">
        <v>118</v>
      </c>
      <c r="J1108" s="131" t="s">
        <v>1199</v>
      </c>
      <c r="K1108" s="131" t="s">
        <v>123</v>
      </c>
      <c r="L1108" s="131" t="s">
        <v>852</v>
      </c>
      <c r="M1108" s="131" t="s">
        <v>864</v>
      </c>
      <c r="N1108" s="131"/>
      <c r="O1108" s="131" t="s">
        <v>864</v>
      </c>
      <c r="P1108" s="130"/>
      <c r="Q1108" s="134"/>
      <c r="R1108" s="131">
        <f>YEAR(Tabla1[[#This Row],[Fecha Real EO]])</f>
        <v>1900</v>
      </c>
    </row>
    <row r="1109" spans="2:18" ht="15.6">
      <c r="B1109" s="130">
        <v>44575</v>
      </c>
      <c r="C1109" s="131" t="s">
        <v>36</v>
      </c>
      <c r="D1109" s="131" t="s">
        <v>271</v>
      </c>
      <c r="E1109" s="132" t="s">
        <v>247</v>
      </c>
      <c r="F1109" s="131">
        <v>1564</v>
      </c>
      <c r="G1109" s="135" t="s">
        <v>3352</v>
      </c>
      <c r="H1109" s="131" t="s">
        <v>757</v>
      </c>
      <c r="I1109" s="131" t="s">
        <v>1238</v>
      </c>
      <c r="J1109" s="131" t="s">
        <v>249</v>
      </c>
      <c r="K1109" s="131" t="s">
        <v>123</v>
      </c>
      <c r="L1109" s="131" t="s">
        <v>852</v>
      </c>
      <c r="M1109" s="130">
        <v>45016</v>
      </c>
      <c r="N1109" s="131"/>
      <c r="O1109" s="130">
        <v>45016</v>
      </c>
      <c r="P1109" s="130"/>
      <c r="Q1109" s="134"/>
      <c r="R1109" s="131">
        <f>YEAR(Tabla1[[#This Row],[Fecha Real EO]])</f>
        <v>1900</v>
      </c>
    </row>
    <row r="1110" spans="2:18" ht="15.6">
      <c r="B1110" s="130">
        <v>44355</v>
      </c>
      <c r="C1110" s="131" t="s">
        <v>36</v>
      </c>
      <c r="D1110" s="131" t="s">
        <v>3353</v>
      </c>
      <c r="E1110" s="132" t="s">
        <v>43</v>
      </c>
      <c r="F1110" s="131">
        <v>1565</v>
      </c>
      <c r="G1110" s="135" t="s">
        <v>397</v>
      </c>
      <c r="H1110" s="131" t="s">
        <v>757</v>
      </c>
      <c r="I1110" s="131" t="s">
        <v>118</v>
      </c>
      <c r="J1110" s="131" t="s">
        <v>113</v>
      </c>
      <c r="K1110" s="131" t="s">
        <v>719</v>
      </c>
      <c r="L1110" s="131" t="s">
        <v>852</v>
      </c>
      <c r="M1110" s="131" t="s">
        <v>3354</v>
      </c>
      <c r="N1110" s="131"/>
      <c r="O1110" s="131" t="s">
        <v>3355</v>
      </c>
      <c r="P1110" s="130"/>
      <c r="Q1110" s="134"/>
      <c r="R1110" s="131">
        <f>YEAR(Tabla1[[#This Row],[Fecha Real EO]])</f>
        <v>1900</v>
      </c>
    </row>
    <row r="1111" spans="2:18" ht="15.6">
      <c r="B1111" s="130">
        <v>44659</v>
      </c>
      <c r="C1111" s="131" t="s">
        <v>36</v>
      </c>
      <c r="D1111" s="131" t="s">
        <v>356</v>
      </c>
      <c r="E1111" s="132" t="s">
        <v>43</v>
      </c>
      <c r="F1111" s="131">
        <v>1567</v>
      </c>
      <c r="G1111" s="135" t="s">
        <v>354</v>
      </c>
      <c r="H1111" s="131" t="s">
        <v>757</v>
      </c>
      <c r="I1111" s="131" t="s">
        <v>118</v>
      </c>
      <c r="J1111" s="131" t="s">
        <v>249</v>
      </c>
      <c r="K1111" s="131" t="s">
        <v>101</v>
      </c>
      <c r="L1111" s="131" t="s">
        <v>852</v>
      </c>
      <c r="M1111" s="131" t="s">
        <v>3356</v>
      </c>
      <c r="N1111" s="131"/>
      <c r="O1111" s="131" t="s">
        <v>3357</v>
      </c>
      <c r="P1111" s="130"/>
      <c r="Q1111" s="134"/>
      <c r="R1111" s="131">
        <f>YEAR(Tabla1[[#This Row],[Fecha Real EO]])</f>
        <v>1900</v>
      </c>
    </row>
    <row r="1112" spans="2:18" ht="15.6">
      <c r="B1112" s="130">
        <v>44454</v>
      </c>
      <c r="C1112" s="131" t="s">
        <v>36</v>
      </c>
      <c r="D1112" s="131" t="s">
        <v>273</v>
      </c>
      <c r="E1112" s="132" t="s">
        <v>95</v>
      </c>
      <c r="F1112" s="131">
        <v>1569</v>
      </c>
      <c r="G1112" s="135" t="s">
        <v>3358</v>
      </c>
      <c r="H1112" s="131" t="s">
        <v>750</v>
      </c>
      <c r="I1112" s="131" t="s">
        <v>113</v>
      </c>
      <c r="J1112" s="131" t="s">
        <v>1238</v>
      </c>
      <c r="K1112" s="131" t="s">
        <v>123</v>
      </c>
      <c r="L1112" s="131" t="s">
        <v>852</v>
      </c>
      <c r="M1112" s="131" t="s">
        <v>1272</v>
      </c>
      <c r="N1112" s="131"/>
      <c r="O1112" s="131" t="s">
        <v>1272</v>
      </c>
      <c r="P1112" s="130"/>
      <c r="Q1112" s="134"/>
      <c r="R1112" s="131">
        <f>YEAR(Tabla1[[#This Row],[Fecha Real EO]])</f>
        <v>1900</v>
      </c>
    </row>
    <row r="1113" spans="2:18" ht="15.6">
      <c r="B1113" s="130">
        <v>44466</v>
      </c>
      <c r="C1113" s="131" t="s">
        <v>36</v>
      </c>
      <c r="D1113" s="131" t="s">
        <v>276</v>
      </c>
      <c r="E1113" s="132" t="s">
        <v>206</v>
      </c>
      <c r="F1113" s="131">
        <v>1570</v>
      </c>
      <c r="G1113" s="135" t="s">
        <v>274</v>
      </c>
      <c r="H1113" s="131" t="s">
        <v>757</v>
      </c>
      <c r="I1113" s="131" t="s">
        <v>113</v>
      </c>
      <c r="J1113" s="131" t="s">
        <v>242</v>
      </c>
      <c r="K1113" s="131" t="s">
        <v>123</v>
      </c>
      <c r="L1113" s="131" t="s">
        <v>852</v>
      </c>
      <c r="M1113" s="131" t="s">
        <v>3332</v>
      </c>
      <c r="N1113" s="131"/>
      <c r="O1113" s="131" t="s">
        <v>3333</v>
      </c>
      <c r="P1113" s="130"/>
      <c r="Q1113" s="134"/>
      <c r="R1113" s="131">
        <f>YEAR(Tabla1[[#This Row],[Fecha Real EO]])</f>
        <v>1900</v>
      </c>
    </row>
    <row r="1114" spans="2:18" ht="15.6">
      <c r="B1114" s="130">
        <v>44403</v>
      </c>
      <c r="C1114" s="131" t="s">
        <v>36</v>
      </c>
      <c r="D1114" s="131" t="s">
        <v>278</v>
      </c>
      <c r="E1114" s="132" t="s">
        <v>43</v>
      </c>
      <c r="F1114" s="131">
        <v>1571</v>
      </c>
      <c r="G1114" s="135" t="s">
        <v>277</v>
      </c>
      <c r="H1114" s="131" t="s">
        <v>757</v>
      </c>
      <c r="I1114" s="131" t="s">
        <v>242</v>
      </c>
      <c r="J1114" s="131" t="s">
        <v>113</v>
      </c>
      <c r="K1114" s="131" t="s">
        <v>123</v>
      </c>
      <c r="L1114" s="131" t="s">
        <v>852</v>
      </c>
      <c r="M1114" s="131" t="s">
        <v>3359</v>
      </c>
      <c r="N1114" s="131"/>
      <c r="O1114" s="131" t="s">
        <v>3360</v>
      </c>
      <c r="P1114" s="130"/>
      <c r="Q1114" s="134"/>
      <c r="R1114" s="131">
        <f>YEAR(Tabla1[[#This Row],[Fecha Real EO]])</f>
        <v>1900</v>
      </c>
    </row>
    <row r="1115" spans="2:18" ht="15.6">
      <c r="B1115" s="130">
        <v>44543</v>
      </c>
      <c r="C1115" s="131" t="s">
        <v>36</v>
      </c>
      <c r="D1115" s="131" t="s">
        <v>3361</v>
      </c>
      <c r="E1115" s="132" t="s">
        <v>247</v>
      </c>
      <c r="F1115" s="131">
        <v>1577</v>
      </c>
      <c r="G1115" s="135" t="s">
        <v>3362</v>
      </c>
      <c r="H1115" s="131" t="s">
        <v>757</v>
      </c>
      <c r="I1115" s="131" t="s">
        <v>118</v>
      </c>
      <c r="J1115" s="131" t="s">
        <v>113</v>
      </c>
      <c r="K1115" s="131" t="s">
        <v>123</v>
      </c>
      <c r="L1115" s="131" t="s">
        <v>852</v>
      </c>
      <c r="M1115" s="131" t="s">
        <v>3363</v>
      </c>
      <c r="N1115" s="131"/>
      <c r="O1115" s="131" t="s">
        <v>2151</v>
      </c>
      <c r="P1115" s="130"/>
      <c r="Q1115" s="134"/>
      <c r="R1115" s="131">
        <f>YEAR(Tabla1[[#This Row],[Fecha Real EO]])</f>
        <v>1900</v>
      </c>
    </row>
    <row r="1116" spans="2:18" ht="15.6">
      <c r="B1116" s="130">
        <v>44602</v>
      </c>
      <c r="C1116" s="131" t="s">
        <v>36</v>
      </c>
      <c r="D1116" s="131" t="s">
        <v>280</v>
      </c>
      <c r="E1116" s="132" t="s">
        <v>247</v>
      </c>
      <c r="F1116" s="131">
        <v>1579</v>
      </c>
      <c r="G1116" s="135" t="s">
        <v>3364</v>
      </c>
      <c r="H1116" s="131" t="s">
        <v>757</v>
      </c>
      <c r="I1116" s="131" t="s">
        <v>242</v>
      </c>
      <c r="J1116" s="131" t="s">
        <v>249</v>
      </c>
      <c r="K1116" s="131" t="s">
        <v>439</v>
      </c>
      <c r="L1116" s="131" t="s">
        <v>852</v>
      </c>
      <c r="M1116" s="131" t="s">
        <v>3365</v>
      </c>
      <c r="N1116" s="131"/>
      <c r="O1116" s="131" t="s">
        <v>1272</v>
      </c>
      <c r="P1116" s="130"/>
      <c r="Q1116" s="134"/>
      <c r="R1116" s="131">
        <f>YEAR(Tabla1[[#This Row],[Fecha Real EO]])</f>
        <v>1900</v>
      </c>
    </row>
    <row r="1117" spans="2:18" ht="15.6">
      <c r="B1117" s="130">
        <v>44665.751655092594</v>
      </c>
      <c r="C1117" s="131" t="s">
        <v>36</v>
      </c>
      <c r="D1117" s="131" t="s">
        <v>282</v>
      </c>
      <c r="E1117" s="132" t="s">
        <v>206</v>
      </c>
      <c r="F1117" s="131">
        <v>1580</v>
      </c>
      <c r="G1117" s="137" t="s">
        <v>281</v>
      </c>
      <c r="H1117" s="131" t="s">
        <v>757</v>
      </c>
      <c r="I1117" s="131" t="s">
        <v>113</v>
      </c>
      <c r="J1117" s="131" t="s">
        <v>1199</v>
      </c>
      <c r="K1117" s="131" t="s">
        <v>165</v>
      </c>
      <c r="L1117" s="131" t="s">
        <v>852</v>
      </c>
      <c r="M1117" s="131" t="s">
        <v>3366</v>
      </c>
      <c r="N1117" s="131"/>
      <c r="O1117" s="131" t="s">
        <v>3354</v>
      </c>
      <c r="P1117" s="130"/>
      <c r="Q1117" s="134"/>
      <c r="R1117" s="131">
        <f>YEAR(Tabla1[[#This Row],[Fecha Real EO]])</f>
        <v>1900</v>
      </c>
    </row>
    <row r="1118" spans="2:18" ht="15.6">
      <c r="B1118" s="130">
        <v>43754.356678240743</v>
      </c>
      <c r="C1118" s="131" t="s">
        <v>743</v>
      </c>
      <c r="D1118" s="131" t="s">
        <v>3367</v>
      </c>
      <c r="E1118" s="132" t="s">
        <v>95</v>
      </c>
      <c r="F1118" s="131">
        <v>1581</v>
      </c>
      <c r="G1118" s="135" t="s">
        <v>3368</v>
      </c>
      <c r="H1118" s="131" t="s">
        <v>757</v>
      </c>
      <c r="I1118" s="131" t="s">
        <v>171</v>
      </c>
      <c r="J1118" s="131"/>
      <c r="K1118" s="131" t="s">
        <v>78</v>
      </c>
      <c r="L1118" s="136" t="s">
        <v>747</v>
      </c>
      <c r="M1118" s="136" t="s">
        <v>3369</v>
      </c>
      <c r="N1118" s="136" t="s">
        <v>3370</v>
      </c>
      <c r="O1118" s="136"/>
      <c r="P1118" s="130">
        <v>44540</v>
      </c>
      <c r="Q1118" s="134">
        <v>44753</v>
      </c>
      <c r="R1118" s="131">
        <f>YEAR(Tabla1[[#This Row],[Fecha Real EO]])</f>
        <v>2021</v>
      </c>
    </row>
    <row r="1119" spans="2:18" ht="15.6">
      <c r="B1119" s="130">
        <v>43746</v>
      </c>
      <c r="C1119" s="131" t="s">
        <v>448</v>
      </c>
      <c r="D1119" s="131"/>
      <c r="E1119" s="132" t="s">
        <v>3371</v>
      </c>
      <c r="F1119" s="131">
        <v>1582</v>
      </c>
      <c r="G1119" s="135" t="s">
        <v>3372</v>
      </c>
      <c r="H1119" s="131" t="s">
        <v>1483</v>
      </c>
      <c r="I1119" s="131" t="s">
        <v>741</v>
      </c>
      <c r="J1119" s="131" t="s">
        <v>840</v>
      </c>
      <c r="K1119" s="131" t="s">
        <v>123</v>
      </c>
      <c r="L1119" s="131" t="s">
        <v>747</v>
      </c>
      <c r="M1119" s="131"/>
      <c r="N1119" s="131"/>
      <c r="O1119" s="131"/>
      <c r="P1119" s="130">
        <v>43788</v>
      </c>
      <c r="Q1119" s="134">
        <v>43796</v>
      </c>
      <c r="R1119" s="131">
        <f>YEAR(Tabla1[[#This Row],[Fecha Real EO]])</f>
        <v>2019</v>
      </c>
    </row>
    <row r="1120" spans="2:18" ht="15.6">
      <c r="B1120" s="130">
        <v>43749</v>
      </c>
      <c r="C1120" s="131" t="s">
        <v>743</v>
      </c>
      <c r="D1120" s="131" t="s">
        <v>3373</v>
      </c>
      <c r="E1120" s="132" t="s">
        <v>173</v>
      </c>
      <c r="F1120" s="131">
        <v>1583</v>
      </c>
      <c r="G1120" s="135" t="s">
        <v>3374</v>
      </c>
      <c r="H1120" s="131"/>
      <c r="I1120" s="131" t="s">
        <v>762</v>
      </c>
      <c r="J1120" s="131"/>
      <c r="K1120" s="131"/>
      <c r="L1120" s="131" t="s">
        <v>747</v>
      </c>
      <c r="M1120" s="131"/>
      <c r="N1120" s="131"/>
      <c r="O1120" s="131"/>
      <c r="P1120" s="130"/>
      <c r="Q1120" s="134">
        <v>44348</v>
      </c>
      <c r="R1120" s="131">
        <f>YEAR(Tabla1[[#This Row],[Fecha Real EO]])</f>
        <v>1900</v>
      </c>
    </row>
    <row r="1121" spans="2:18" ht="15.6">
      <c r="B1121" s="130">
        <v>43752</v>
      </c>
      <c r="C1121" s="131" t="s">
        <v>743</v>
      </c>
      <c r="D1121" s="131" t="s">
        <v>3375</v>
      </c>
      <c r="E1121" s="132" t="s">
        <v>206</v>
      </c>
      <c r="F1121" s="131">
        <v>1584</v>
      </c>
      <c r="G1121" s="135" t="s">
        <v>3376</v>
      </c>
      <c r="H1121" s="131" t="s">
        <v>757</v>
      </c>
      <c r="I1121" s="131" t="s">
        <v>840</v>
      </c>
      <c r="J1121" s="131"/>
      <c r="K1121" s="131" t="s">
        <v>107</v>
      </c>
      <c r="L1121" s="131" t="s">
        <v>747</v>
      </c>
      <c r="M1121" s="131" t="s">
        <v>3377</v>
      </c>
      <c r="N1121" s="131" t="s">
        <v>1121</v>
      </c>
      <c r="O1121" s="131"/>
      <c r="P1121" s="130"/>
      <c r="Q1121" s="134"/>
      <c r="R1121" s="131">
        <f>YEAR(Tabla1[[#This Row],[Fecha Real EO]])</f>
        <v>1900</v>
      </c>
    </row>
    <row r="1122" spans="2:18" ht="15.6">
      <c r="B1122" s="130">
        <v>43752</v>
      </c>
      <c r="C1122" s="131" t="s">
        <v>743</v>
      </c>
      <c r="D1122" s="131" t="s">
        <v>3378</v>
      </c>
      <c r="E1122" s="132" t="s">
        <v>206</v>
      </c>
      <c r="F1122" s="131">
        <v>1585</v>
      </c>
      <c r="G1122" s="135" t="s">
        <v>3379</v>
      </c>
      <c r="H1122" s="131" t="s">
        <v>757</v>
      </c>
      <c r="I1122" s="131" t="s">
        <v>171</v>
      </c>
      <c r="J1122" s="131"/>
      <c r="K1122" s="12" t="s">
        <v>165</v>
      </c>
      <c r="L1122" s="131" t="s">
        <v>747</v>
      </c>
      <c r="M1122" s="131" t="s">
        <v>3053</v>
      </c>
      <c r="N1122" s="131" t="s">
        <v>3380</v>
      </c>
      <c r="O1122" s="131"/>
      <c r="P1122" s="130"/>
      <c r="Q1122" s="134">
        <v>44214</v>
      </c>
      <c r="R1122" s="131">
        <f>YEAR(Tabla1[[#This Row],[Fecha Real EO]])</f>
        <v>1900</v>
      </c>
    </row>
    <row r="1123" spans="2:18" ht="15.6">
      <c r="B1123" s="130">
        <v>43752</v>
      </c>
      <c r="C1123" s="131" t="s">
        <v>743</v>
      </c>
      <c r="D1123" s="131" t="s">
        <v>3381</v>
      </c>
      <c r="E1123" s="132" t="s">
        <v>95</v>
      </c>
      <c r="F1123" s="131">
        <v>1586</v>
      </c>
      <c r="G1123" s="135" t="s">
        <v>3382</v>
      </c>
      <c r="H1123" s="131" t="s">
        <v>757</v>
      </c>
      <c r="I1123" s="131" t="s">
        <v>171</v>
      </c>
      <c r="J1123" s="131"/>
      <c r="K1123" s="131" t="s">
        <v>68</v>
      </c>
      <c r="L1123" s="131" t="s">
        <v>826</v>
      </c>
      <c r="M1123" s="131" t="s">
        <v>889</v>
      </c>
      <c r="N1123" s="131"/>
      <c r="O1123" s="131"/>
      <c r="P1123" s="130"/>
      <c r="Q1123" s="134"/>
      <c r="R1123" s="131">
        <f>YEAR(Tabla1[[#This Row],[Fecha Real EO]])</f>
        <v>1900</v>
      </c>
    </row>
    <row r="1124" spans="2:18" ht="15.6">
      <c r="B1124" s="130">
        <v>43752</v>
      </c>
      <c r="C1124" s="131" t="s">
        <v>743</v>
      </c>
      <c r="D1124" s="131" t="s">
        <v>3383</v>
      </c>
      <c r="E1124" s="132" t="s">
        <v>206</v>
      </c>
      <c r="F1124" s="131">
        <v>1587</v>
      </c>
      <c r="G1124" s="135" t="s">
        <v>3384</v>
      </c>
      <c r="H1124" s="131" t="s">
        <v>757</v>
      </c>
      <c r="I1124" s="131" t="s">
        <v>171</v>
      </c>
      <c r="J1124" s="131"/>
      <c r="K1124" s="12" t="s">
        <v>165</v>
      </c>
      <c r="L1124" s="131" t="s">
        <v>747</v>
      </c>
      <c r="M1124" s="131" t="s">
        <v>2572</v>
      </c>
      <c r="N1124" s="131" t="s">
        <v>3385</v>
      </c>
      <c r="O1124" s="131"/>
      <c r="P1124" s="130" t="s">
        <v>1675</v>
      </c>
      <c r="Q1124" s="134">
        <v>44089</v>
      </c>
      <c r="R1124" s="131" t="e">
        <f>YEAR(Tabla1[[#This Row],[Fecha Real EO]])</f>
        <v>#VALUE!</v>
      </c>
    </row>
    <row r="1125" spans="2:18" ht="15.6">
      <c r="B1125" s="130">
        <v>43753</v>
      </c>
      <c r="C1125" s="131" t="s">
        <v>448</v>
      </c>
      <c r="D1125" s="131"/>
      <c r="E1125" s="132" t="s">
        <v>3386</v>
      </c>
      <c r="F1125" s="131">
        <v>1588</v>
      </c>
      <c r="G1125" s="135" t="s">
        <v>3387</v>
      </c>
      <c r="H1125" s="131" t="s">
        <v>877</v>
      </c>
      <c r="I1125" s="131" t="s">
        <v>741</v>
      </c>
      <c r="J1125" s="131" t="s">
        <v>840</v>
      </c>
      <c r="K1125" s="131" t="s">
        <v>101</v>
      </c>
      <c r="L1125" s="131" t="s">
        <v>747</v>
      </c>
      <c r="M1125" s="131"/>
      <c r="N1125" s="131"/>
      <c r="O1125" s="131"/>
      <c r="P1125" s="130">
        <v>43882</v>
      </c>
      <c r="Q1125" s="134">
        <v>43920</v>
      </c>
      <c r="R1125" s="131">
        <f>YEAR(Tabla1[[#This Row],[Fecha Real EO]])</f>
        <v>2020</v>
      </c>
    </row>
    <row r="1126" spans="2:18" ht="15.6">
      <c r="B1126" s="130">
        <v>43753</v>
      </c>
      <c r="C1126" s="131" t="s">
        <v>36</v>
      </c>
      <c r="D1126" s="131" t="s">
        <v>3388</v>
      </c>
      <c r="E1126" s="132" t="s">
        <v>3389</v>
      </c>
      <c r="F1126" s="131">
        <v>1589</v>
      </c>
      <c r="G1126" s="135" t="s">
        <v>3390</v>
      </c>
      <c r="H1126" s="131"/>
      <c r="I1126" s="131" t="s">
        <v>878</v>
      </c>
      <c r="J1126" s="131"/>
      <c r="K1126" s="131"/>
      <c r="L1126" s="131" t="s">
        <v>742</v>
      </c>
      <c r="M1126" s="131"/>
      <c r="N1126" s="131"/>
      <c r="O1126" s="131"/>
      <c r="P1126" s="130"/>
      <c r="Q1126" s="134"/>
      <c r="R1126" s="131">
        <f>YEAR(Tabla1[[#This Row],[Fecha Real EO]])</f>
        <v>1900</v>
      </c>
    </row>
    <row r="1127" spans="2:18" ht="15.6">
      <c r="B1127" s="130">
        <v>43755.439236111109</v>
      </c>
      <c r="C1127" s="131" t="s">
        <v>743</v>
      </c>
      <c r="D1127" s="131" t="s">
        <v>3391</v>
      </c>
      <c r="E1127" s="132" t="s">
        <v>3392</v>
      </c>
      <c r="F1127" s="131">
        <v>1590</v>
      </c>
      <c r="G1127" s="135" t="s">
        <v>3393</v>
      </c>
      <c r="H1127" s="131" t="s">
        <v>757</v>
      </c>
      <c r="I1127" s="131" t="s">
        <v>171</v>
      </c>
      <c r="J1127" s="131"/>
      <c r="K1127" s="131" t="s">
        <v>87</v>
      </c>
      <c r="L1127" s="131" t="s">
        <v>826</v>
      </c>
      <c r="M1127" s="131" t="s">
        <v>2552</v>
      </c>
      <c r="N1127" s="131"/>
      <c r="O1127" s="131"/>
      <c r="P1127" s="130"/>
      <c r="Q1127" s="134"/>
      <c r="R1127" s="131">
        <f>YEAR(Tabla1[[#This Row],[Fecha Real EO]])</f>
        <v>1900</v>
      </c>
    </row>
    <row r="1128" spans="2:18" ht="15.6">
      <c r="B1128" s="130">
        <v>43755.492361111108</v>
      </c>
      <c r="C1128" s="131" t="s">
        <v>743</v>
      </c>
      <c r="D1128" s="131" t="s">
        <v>3394</v>
      </c>
      <c r="E1128" s="132" t="s">
        <v>173</v>
      </c>
      <c r="F1128" s="131">
        <v>1591</v>
      </c>
      <c r="G1128" s="135" t="s">
        <v>3395</v>
      </c>
      <c r="H1128" s="131"/>
      <c r="I1128" s="131" t="s">
        <v>1092</v>
      </c>
      <c r="J1128" s="131"/>
      <c r="K1128" s="131"/>
      <c r="L1128" s="131" t="s">
        <v>747</v>
      </c>
      <c r="M1128" s="131" t="s">
        <v>2452</v>
      </c>
      <c r="N1128" s="131" t="s">
        <v>3396</v>
      </c>
      <c r="O1128" s="131"/>
      <c r="P1128" s="130"/>
      <c r="Q1128" s="134"/>
      <c r="R1128" s="131">
        <f>YEAR(Tabla1[[#This Row],[Fecha Real EO]])</f>
        <v>1900</v>
      </c>
    </row>
    <row r="1129" spans="2:18" ht="15.6">
      <c r="B1129" s="130">
        <v>43755.493611111109</v>
      </c>
      <c r="C1129" s="131" t="s">
        <v>743</v>
      </c>
      <c r="D1129" s="131" t="s">
        <v>3397</v>
      </c>
      <c r="E1129" s="132" t="s">
        <v>173</v>
      </c>
      <c r="F1129" s="131">
        <v>1592</v>
      </c>
      <c r="G1129" s="135" t="s">
        <v>3398</v>
      </c>
      <c r="H1129" s="131"/>
      <c r="I1129" s="131" t="s">
        <v>1092</v>
      </c>
      <c r="J1129" s="131"/>
      <c r="K1129" s="131"/>
      <c r="L1129" s="131" t="s">
        <v>747</v>
      </c>
      <c r="M1129" s="131" t="s">
        <v>2452</v>
      </c>
      <c r="N1129" s="131" t="s">
        <v>1334</v>
      </c>
      <c r="O1129" s="131"/>
      <c r="P1129" s="130"/>
      <c r="Q1129" s="134"/>
      <c r="R1129" s="131">
        <f>YEAR(Tabla1[[#This Row],[Fecha Real EO]])</f>
        <v>1900</v>
      </c>
    </row>
    <row r="1130" spans="2:18" ht="15.6">
      <c r="B1130" s="130">
        <v>43755.493611111109</v>
      </c>
      <c r="C1130" s="131" t="s">
        <v>743</v>
      </c>
      <c r="D1130" s="131" t="s">
        <v>3399</v>
      </c>
      <c r="E1130" s="132" t="s">
        <v>59</v>
      </c>
      <c r="F1130" s="131">
        <v>1593</v>
      </c>
      <c r="G1130" s="135" t="s">
        <v>3400</v>
      </c>
      <c r="H1130" s="131" t="s">
        <v>757</v>
      </c>
      <c r="I1130" s="131" t="s">
        <v>171</v>
      </c>
      <c r="J1130" s="131"/>
      <c r="K1130" s="131" t="s">
        <v>39</v>
      </c>
      <c r="L1130" s="131" t="s">
        <v>1496</v>
      </c>
      <c r="M1130" s="131" t="s">
        <v>3401</v>
      </c>
      <c r="N1130" s="131"/>
      <c r="O1130" s="131"/>
      <c r="P1130" s="130"/>
      <c r="Q1130" s="134"/>
      <c r="R1130" s="131">
        <f>YEAR(Tabla1[[#This Row],[Fecha Real EO]])</f>
        <v>1900</v>
      </c>
    </row>
    <row r="1131" spans="2:18" ht="15.6">
      <c r="B1131" s="130">
        <v>43756</v>
      </c>
      <c r="C1131" s="131" t="s">
        <v>60</v>
      </c>
      <c r="D1131" s="131" t="s">
        <v>3402</v>
      </c>
      <c r="E1131" s="132" t="s">
        <v>1942</v>
      </c>
      <c r="F1131" s="131">
        <v>1594</v>
      </c>
      <c r="G1131" s="135" t="s">
        <v>3403</v>
      </c>
      <c r="H1131" s="131" t="s">
        <v>750</v>
      </c>
      <c r="I1131" s="131" t="s">
        <v>840</v>
      </c>
      <c r="J1131" s="131" t="s">
        <v>878</v>
      </c>
      <c r="K1131" s="131" t="s">
        <v>39</v>
      </c>
      <c r="L1131" s="131" t="s">
        <v>747</v>
      </c>
      <c r="M1131" s="131" t="s">
        <v>1447</v>
      </c>
      <c r="N1131" s="131" t="s">
        <v>3404</v>
      </c>
      <c r="O1131" s="131" t="s">
        <v>1447</v>
      </c>
      <c r="P1131" s="130">
        <v>44413</v>
      </c>
      <c r="Q1131" s="134">
        <v>44431</v>
      </c>
      <c r="R1131" s="131">
        <f>YEAR(Tabla1[[#This Row],[Fecha Real EO]])</f>
        <v>2021</v>
      </c>
    </row>
    <row r="1132" spans="2:18" ht="15.6">
      <c r="B1132" s="130">
        <v>43759</v>
      </c>
      <c r="C1132" s="131" t="s">
        <v>743</v>
      </c>
      <c r="D1132" s="131" t="s">
        <v>3405</v>
      </c>
      <c r="E1132" s="132" t="s">
        <v>395</v>
      </c>
      <c r="F1132" s="131">
        <v>1595</v>
      </c>
      <c r="G1132" s="135" t="s">
        <v>3406</v>
      </c>
      <c r="H1132" s="131" t="s">
        <v>757</v>
      </c>
      <c r="I1132" s="131" t="s">
        <v>720</v>
      </c>
      <c r="J1132" s="131" t="s">
        <v>171</v>
      </c>
      <c r="K1132" s="131" t="s">
        <v>123</v>
      </c>
      <c r="L1132" s="131" t="s">
        <v>826</v>
      </c>
      <c r="M1132" s="131" t="s">
        <v>1597</v>
      </c>
      <c r="N1132" s="131"/>
      <c r="O1132" s="131"/>
      <c r="P1132" s="130"/>
      <c r="Q1132" s="134"/>
      <c r="R1132" s="131">
        <f>YEAR(Tabla1[[#This Row],[Fecha Real EO]])</f>
        <v>1900</v>
      </c>
    </row>
    <row r="1133" spans="2:18" ht="15.6">
      <c r="B1133" s="130">
        <v>43759</v>
      </c>
      <c r="C1133" s="131" t="s">
        <v>743</v>
      </c>
      <c r="D1133" s="131" t="s">
        <v>3407</v>
      </c>
      <c r="E1133" s="132" t="s">
        <v>173</v>
      </c>
      <c r="F1133" s="131">
        <v>1596</v>
      </c>
      <c r="G1133" s="135" t="s">
        <v>3408</v>
      </c>
      <c r="H1133" s="131" t="s">
        <v>757</v>
      </c>
      <c r="I1133" s="131" t="s">
        <v>1199</v>
      </c>
      <c r="J1133" s="131" t="s">
        <v>1238</v>
      </c>
      <c r="K1133" s="131" t="s">
        <v>439</v>
      </c>
      <c r="L1133" s="131" t="s">
        <v>852</v>
      </c>
      <c r="M1133" s="131" t="s">
        <v>3047</v>
      </c>
      <c r="N1133" s="131" t="s">
        <v>3409</v>
      </c>
      <c r="O1133" s="131"/>
      <c r="P1133" s="130"/>
      <c r="Q1133" s="134"/>
      <c r="R1133" s="131">
        <f>YEAR(Tabla1[[#This Row],[Fecha Real EO]])</f>
        <v>1900</v>
      </c>
    </row>
    <row r="1134" spans="2:18" ht="15.6">
      <c r="B1134" s="130">
        <v>43759</v>
      </c>
      <c r="C1134" s="131" t="s">
        <v>743</v>
      </c>
      <c r="D1134" s="131" t="s">
        <v>3410</v>
      </c>
      <c r="E1134" s="132" t="s">
        <v>173</v>
      </c>
      <c r="F1134" s="131">
        <v>1597</v>
      </c>
      <c r="G1134" s="135" t="s">
        <v>3411</v>
      </c>
      <c r="H1134" s="131" t="s">
        <v>757</v>
      </c>
      <c r="I1134" s="131" t="s">
        <v>887</v>
      </c>
      <c r="J1134" s="131"/>
      <c r="K1134" s="131" t="s">
        <v>68</v>
      </c>
      <c r="L1134" s="131" t="s">
        <v>747</v>
      </c>
      <c r="M1134" s="131"/>
      <c r="N1134" s="131"/>
      <c r="O1134" s="131"/>
      <c r="P1134" s="130"/>
      <c r="Q1134" s="134"/>
      <c r="R1134" s="131">
        <f>YEAR(Tabla1[[#This Row],[Fecha Real EO]])</f>
        <v>1900</v>
      </c>
    </row>
    <row r="1135" spans="2:18" ht="15.6">
      <c r="B1135" s="130">
        <v>43760</v>
      </c>
      <c r="C1135" s="131" t="s">
        <v>743</v>
      </c>
      <c r="D1135" s="131" t="s">
        <v>3412</v>
      </c>
      <c r="E1135" s="132" t="s">
        <v>72</v>
      </c>
      <c r="F1135" s="131">
        <v>1598</v>
      </c>
      <c r="G1135" s="135" t="s">
        <v>3413</v>
      </c>
      <c r="H1135" s="131" t="s">
        <v>757</v>
      </c>
      <c r="I1135" s="131" t="s">
        <v>720</v>
      </c>
      <c r="J1135" s="131"/>
      <c r="K1135" s="131" t="s">
        <v>68</v>
      </c>
      <c r="L1135" s="131" t="s">
        <v>747</v>
      </c>
      <c r="M1135" s="131" t="s">
        <v>2572</v>
      </c>
      <c r="N1135" s="131" t="s">
        <v>2126</v>
      </c>
      <c r="O1135" s="131"/>
      <c r="P1135" s="130">
        <v>44309</v>
      </c>
      <c r="Q1135" s="134">
        <v>44326</v>
      </c>
      <c r="R1135" s="131">
        <f>YEAR(Tabla1[[#This Row],[Fecha Real EO]])</f>
        <v>2021</v>
      </c>
    </row>
    <row r="1136" spans="2:18" ht="15.6">
      <c r="B1136" s="130">
        <v>43760</v>
      </c>
      <c r="C1136" s="131" t="s">
        <v>743</v>
      </c>
      <c r="D1136" s="131" t="s">
        <v>3414</v>
      </c>
      <c r="E1136" s="132" t="s">
        <v>72</v>
      </c>
      <c r="F1136" s="131">
        <v>1599</v>
      </c>
      <c r="G1136" s="135" t="s">
        <v>3415</v>
      </c>
      <c r="H1136" s="131" t="s">
        <v>757</v>
      </c>
      <c r="I1136" s="131" t="s">
        <v>720</v>
      </c>
      <c r="J1136" s="131"/>
      <c r="K1136" s="131" t="s">
        <v>68</v>
      </c>
      <c r="L1136" s="131" t="s">
        <v>747</v>
      </c>
      <c r="M1136" s="131" t="s">
        <v>2572</v>
      </c>
      <c r="N1136" s="131"/>
      <c r="O1136" s="131"/>
      <c r="P1136" s="130">
        <v>44367</v>
      </c>
      <c r="Q1136" s="134">
        <v>44372</v>
      </c>
      <c r="R1136" s="131">
        <f>YEAR(Tabla1[[#This Row],[Fecha Real EO]])</f>
        <v>2021</v>
      </c>
    </row>
    <row r="1137" spans="2:18" ht="15.6">
      <c r="B1137" s="130">
        <v>43763</v>
      </c>
      <c r="C1137" s="131" t="s">
        <v>743</v>
      </c>
      <c r="D1137" s="131" t="s">
        <v>3416</v>
      </c>
      <c r="E1137" s="132" t="s">
        <v>95</v>
      </c>
      <c r="F1137" s="131">
        <v>1600</v>
      </c>
      <c r="G1137" s="135" t="s">
        <v>3417</v>
      </c>
      <c r="H1137" s="131" t="s">
        <v>757</v>
      </c>
      <c r="I1137" s="131" t="s">
        <v>171</v>
      </c>
      <c r="J1137" s="131"/>
      <c r="K1137" s="131" t="s">
        <v>82</v>
      </c>
      <c r="L1137" s="131" t="s">
        <v>852</v>
      </c>
      <c r="M1137" s="131" t="s">
        <v>2707</v>
      </c>
      <c r="N1137" s="131"/>
      <c r="O1137" s="131"/>
      <c r="P1137" s="130"/>
      <c r="Q1137" s="134"/>
      <c r="R1137" s="131">
        <f>YEAR(Tabla1[[#This Row],[Fecha Real EO]])</f>
        <v>1900</v>
      </c>
    </row>
    <row r="1138" spans="2:18" ht="15.6">
      <c r="B1138" s="130">
        <v>43763</v>
      </c>
      <c r="C1138" s="131" t="s">
        <v>743</v>
      </c>
      <c r="D1138" s="131" t="s">
        <v>3418</v>
      </c>
      <c r="E1138" s="132" t="s">
        <v>95</v>
      </c>
      <c r="F1138" s="131">
        <v>1601</v>
      </c>
      <c r="G1138" s="135" t="s">
        <v>3419</v>
      </c>
      <c r="H1138" s="131" t="s">
        <v>757</v>
      </c>
      <c r="I1138" s="131" t="s">
        <v>171</v>
      </c>
      <c r="J1138" s="131"/>
      <c r="K1138" s="131" t="s">
        <v>82</v>
      </c>
      <c r="L1138" s="131" t="s">
        <v>852</v>
      </c>
      <c r="M1138" s="131" t="s">
        <v>2707</v>
      </c>
      <c r="N1138" s="131"/>
      <c r="O1138" s="131"/>
      <c r="P1138" s="130"/>
      <c r="Q1138" s="134"/>
      <c r="R1138" s="131">
        <f>YEAR(Tabla1[[#This Row],[Fecha Real EO]])</f>
        <v>1900</v>
      </c>
    </row>
    <row r="1139" spans="2:18" ht="15.6">
      <c r="B1139" s="130">
        <v>44104</v>
      </c>
      <c r="C1139" s="131" t="s">
        <v>743</v>
      </c>
      <c r="D1139" s="131" t="s">
        <v>3420</v>
      </c>
      <c r="E1139" s="132" t="s">
        <v>3421</v>
      </c>
      <c r="F1139" s="131">
        <v>1602</v>
      </c>
      <c r="G1139" s="135" t="s">
        <v>3422</v>
      </c>
      <c r="H1139" s="131" t="s">
        <v>757</v>
      </c>
      <c r="I1139" s="131" t="s">
        <v>171</v>
      </c>
      <c r="J1139" s="131"/>
      <c r="K1139" s="131" t="s">
        <v>123</v>
      </c>
      <c r="L1139" s="131" t="s">
        <v>852</v>
      </c>
      <c r="M1139" s="131" t="s">
        <v>3423</v>
      </c>
      <c r="N1139" s="131"/>
      <c r="O1139" s="131"/>
      <c r="P1139" s="130"/>
      <c r="Q1139" s="134"/>
      <c r="R1139" s="131">
        <f>YEAR(Tabla1[[#This Row],[Fecha Real EO]])</f>
        <v>1900</v>
      </c>
    </row>
    <row r="1140" spans="2:18" ht="15.6">
      <c r="B1140" s="130">
        <v>43763</v>
      </c>
      <c r="C1140" s="131" t="s">
        <v>743</v>
      </c>
      <c r="D1140" s="131" t="s">
        <v>3424</v>
      </c>
      <c r="E1140" s="132" t="s">
        <v>95</v>
      </c>
      <c r="F1140" s="131">
        <v>1603</v>
      </c>
      <c r="G1140" s="135" t="s">
        <v>3425</v>
      </c>
      <c r="H1140" s="131" t="s">
        <v>757</v>
      </c>
      <c r="I1140" s="131" t="s">
        <v>171</v>
      </c>
      <c r="J1140" s="131"/>
      <c r="K1140" s="131" t="s">
        <v>78</v>
      </c>
      <c r="L1140" s="136" t="s">
        <v>852</v>
      </c>
      <c r="M1140" s="136" t="s">
        <v>2306</v>
      </c>
      <c r="N1140" s="136"/>
      <c r="O1140" s="136"/>
      <c r="P1140" s="130"/>
      <c r="Q1140" s="134"/>
      <c r="R1140" s="131">
        <f>YEAR(Tabla1[[#This Row],[Fecha Real EO]])</f>
        <v>1900</v>
      </c>
    </row>
    <row r="1141" spans="2:18" ht="15.6">
      <c r="B1141" s="130">
        <v>43766</v>
      </c>
      <c r="C1141" s="131" t="s">
        <v>743</v>
      </c>
      <c r="D1141" s="131" t="s">
        <v>3426</v>
      </c>
      <c r="E1141" s="132" t="s">
        <v>95</v>
      </c>
      <c r="F1141" s="131">
        <v>1604</v>
      </c>
      <c r="G1141" s="135" t="s">
        <v>3427</v>
      </c>
      <c r="H1141" s="131" t="s">
        <v>757</v>
      </c>
      <c r="I1141" s="131" t="s">
        <v>840</v>
      </c>
      <c r="J1141" s="131"/>
      <c r="K1141" s="131" t="s">
        <v>87</v>
      </c>
      <c r="L1141" s="131" t="s">
        <v>747</v>
      </c>
      <c r="M1141" s="131" t="s">
        <v>3150</v>
      </c>
      <c r="N1141" s="131" t="s">
        <v>1240</v>
      </c>
      <c r="O1141" s="131"/>
      <c r="P1141" s="130"/>
      <c r="Q1141" s="134"/>
      <c r="R1141" s="131">
        <f>YEAR(Tabla1[[#This Row],[Fecha Real EO]])</f>
        <v>1900</v>
      </c>
    </row>
    <row r="1142" spans="2:18" ht="15.6">
      <c r="B1142" s="130">
        <v>43761</v>
      </c>
      <c r="C1142" s="131" t="s">
        <v>448</v>
      </c>
      <c r="D1142" s="131"/>
      <c r="E1142" s="132" t="s">
        <v>1911</v>
      </c>
      <c r="F1142" s="131">
        <v>1605</v>
      </c>
      <c r="G1142" s="135" t="s">
        <v>3428</v>
      </c>
      <c r="H1142" s="131" t="s">
        <v>822</v>
      </c>
      <c r="I1142" s="131" t="s">
        <v>741</v>
      </c>
      <c r="J1142" s="131" t="s">
        <v>840</v>
      </c>
      <c r="K1142" s="131" t="s">
        <v>68</v>
      </c>
      <c r="L1142" s="131" t="s">
        <v>747</v>
      </c>
      <c r="M1142" s="131"/>
      <c r="N1142" s="131"/>
      <c r="O1142" s="131"/>
      <c r="P1142" s="130" t="s">
        <v>1675</v>
      </c>
      <c r="Q1142" s="134">
        <v>44221</v>
      </c>
      <c r="R1142" s="131" t="e">
        <f>YEAR(Tabla1[[#This Row],[Fecha Real EO]])</f>
        <v>#VALUE!</v>
      </c>
    </row>
    <row r="1143" spans="2:18" ht="15.6">
      <c r="B1143" s="130">
        <v>43763</v>
      </c>
      <c r="C1143" s="131" t="s">
        <v>448</v>
      </c>
      <c r="D1143" s="131"/>
      <c r="E1143" s="132" t="s">
        <v>3429</v>
      </c>
      <c r="F1143" s="131">
        <v>1606</v>
      </c>
      <c r="G1143" s="135" t="s">
        <v>3430</v>
      </c>
      <c r="H1143" s="131" t="s">
        <v>822</v>
      </c>
      <c r="I1143" s="131" t="s">
        <v>741</v>
      </c>
      <c r="J1143" s="131" t="s">
        <v>840</v>
      </c>
      <c r="K1143" s="12" t="s">
        <v>165</v>
      </c>
      <c r="L1143" s="131" t="s">
        <v>747</v>
      </c>
      <c r="M1143" s="131"/>
      <c r="N1143" s="131"/>
      <c r="O1143" s="131"/>
      <c r="P1143" s="130">
        <v>44127</v>
      </c>
      <c r="Q1143" s="134" t="s">
        <v>3431</v>
      </c>
      <c r="R1143" s="131">
        <f>YEAR(Tabla1[[#This Row],[Fecha Real EO]])</f>
        <v>2020</v>
      </c>
    </row>
    <row r="1144" spans="2:18" ht="15.6">
      <c r="B1144" s="130">
        <v>43767</v>
      </c>
      <c r="C1144" s="131" t="s">
        <v>448</v>
      </c>
      <c r="D1144" s="131"/>
      <c r="E1144" s="132" t="s">
        <v>3432</v>
      </c>
      <c r="F1144" s="131">
        <v>1609</v>
      </c>
      <c r="G1144" s="135" t="s">
        <v>3433</v>
      </c>
      <c r="H1144" s="131" t="s">
        <v>877</v>
      </c>
      <c r="I1144" s="131" t="s">
        <v>741</v>
      </c>
      <c r="J1144" s="131" t="s">
        <v>840</v>
      </c>
      <c r="K1144" s="131" t="s">
        <v>68</v>
      </c>
      <c r="L1144" s="131" t="s">
        <v>747</v>
      </c>
      <c r="M1144" s="131"/>
      <c r="N1144" s="131"/>
      <c r="O1144" s="131"/>
      <c r="P1144" s="130">
        <v>43931</v>
      </c>
      <c r="Q1144" s="134">
        <v>43951</v>
      </c>
      <c r="R1144" s="131">
        <f>YEAR(Tabla1[[#This Row],[Fecha Real EO]])</f>
        <v>2020</v>
      </c>
    </row>
    <row r="1145" spans="2:18" ht="15.6">
      <c r="B1145" s="130">
        <v>43773</v>
      </c>
      <c r="C1145" s="131" t="s">
        <v>448</v>
      </c>
      <c r="D1145" s="131"/>
      <c r="E1145" s="132" t="s">
        <v>3434</v>
      </c>
      <c r="F1145" s="131">
        <v>1610</v>
      </c>
      <c r="G1145" s="135" t="s">
        <v>3435</v>
      </c>
      <c r="H1145" s="131" t="s">
        <v>877</v>
      </c>
      <c r="I1145" s="131" t="s">
        <v>741</v>
      </c>
      <c r="J1145" s="131" t="s">
        <v>840</v>
      </c>
      <c r="K1145" s="131" t="s">
        <v>87</v>
      </c>
      <c r="L1145" s="131" t="s">
        <v>747</v>
      </c>
      <c r="M1145" s="131"/>
      <c r="N1145" s="131"/>
      <c r="O1145" s="131"/>
      <c r="P1145" s="130">
        <v>44196</v>
      </c>
      <c r="Q1145" s="134">
        <v>44357</v>
      </c>
      <c r="R1145" s="131">
        <f>YEAR(Tabla1[[#This Row],[Fecha Real EO]])</f>
        <v>2020</v>
      </c>
    </row>
    <row r="1146" spans="2:18" ht="15.6">
      <c r="B1146" s="130">
        <v>43776</v>
      </c>
      <c r="C1146" s="131" t="s">
        <v>36</v>
      </c>
      <c r="D1146" s="131" t="s">
        <v>3436</v>
      </c>
      <c r="E1146" s="132" t="s">
        <v>3437</v>
      </c>
      <c r="F1146" s="131">
        <v>1611</v>
      </c>
      <c r="G1146" s="135" t="s">
        <v>3438</v>
      </c>
      <c r="H1146" s="131" t="s">
        <v>777</v>
      </c>
      <c r="I1146" s="131" t="s">
        <v>887</v>
      </c>
      <c r="J1146" s="131"/>
      <c r="K1146" s="131" t="s">
        <v>39</v>
      </c>
      <c r="L1146" s="131" t="s">
        <v>747</v>
      </c>
      <c r="M1146" s="131" t="s">
        <v>1006</v>
      </c>
      <c r="N1146" s="131"/>
      <c r="O1146" s="131" t="s">
        <v>2638</v>
      </c>
      <c r="P1146" s="130">
        <v>44376</v>
      </c>
      <c r="Q1146" s="134">
        <v>44469</v>
      </c>
      <c r="R1146" s="131">
        <f>YEAR(Tabla1[[#This Row],[Fecha Real EO]])</f>
        <v>2021</v>
      </c>
    </row>
    <row r="1147" spans="2:18" ht="15.6">
      <c r="B1147" s="130">
        <v>43776</v>
      </c>
      <c r="C1147" s="131" t="s">
        <v>743</v>
      </c>
      <c r="D1147" s="131" t="s">
        <v>3439</v>
      </c>
      <c r="E1147" s="132" t="s">
        <v>3440</v>
      </c>
      <c r="F1147" s="131">
        <v>1615</v>
      </c>
      <c r="G1147" s="135" t="s">
        <v>3441</v>
      </c>
      <c r="H1147" s="131"/>
      <c r="I1147" s="131" t="s">
        <v>171</v>
      </c>
      <c r="J1147" s="131"/>
      <c r="K1147" s="12" t="s">
        <v>107</v>
      </c>
      <c r="L1147" s="131" t="s">
        <v>852</v>
      </c>
      <c r="M1147" s="131" t="s">
        <v>928</v>
      </c>
      <c r="N1147" s="131"/>
      <c r="O1147" s="131"/>
      <c r="P1147" s="130"/>
      <c r="Q1147" s="134"/>
      <c r="R1147" s="131">
        <f>YEAR(Tabla1[[#This Row],[Fecha Real EO]])</f>
        <v>1900</v>
      </c>
    </row>
    <row r="1148" spans="2:18" ht="15.6">
      <c r="B1148" s="130">
        <v>43780</v>
      </c>
      <c r="C1148" s="131" t="s">
        <v>743</v>
      </c>
      <c r="D1148" s="131" t="s">
        <v>3442</v>
      </c>
      <c r="E1148" s="132" t="s">
        <v>95</v>
      </c>
      <c r="F1148" s="131">
        <v>1617</v>
      </c>
      <c r="G1148" s="135" t="s">
        <v>3443</v>
      </c>
      <c r="H1148" s="131" t="s">
        <v>757</v>
      </c>
      <c r="I1148" s="131" t="s">
        <v>171</v>
      </c>
      <c r="J1148" s="131"/>
      <c r="K1148" s="131" t="s">
        <v>68</v>
      </c>
      <c r="L1148" s="131" t="s">
        <v>747</v>
      </c>
      <c r="M1148" s="131" t="s">
        <v>3444</v>
      </c>
      <c r="N1148" s="131" t="s">
        <v>2194</v>
      </c>
      <c r="O1148" s="131"/>
      <c r="P1148" s="130"/>
      <c r="Q1148" s="134"/>
      <c r="R1148" s="131">
        <f>YEAR(Tabla1[[#This Row],[Fecha Real EO]])</f>
        <v>1900</v>
      </c>
    </row>
    <row r="1149" spans="2:18" ht="15.6">
      <c r="B1149" s="130">
        <v>43787</v>
      </c>
      <c r="C1149" s="131" t="s">
        <v>448</v>
      </c>
      <c r="D1149" s="131" t="s">
        <v>3445</v>
      </c>
      <c r="E1149" s="132" t="s">
        <v>3446</v>
      </c>
      <c r="F1149" s="131">
        <v>1618</v>
      </c>
      <c r="G1149" s="135" t="s">
        <v>3447</v>
      </c>
      <c r="H1149" s="131" t="s">
        <v>822</v>
      </c>
      <c r="I1149" s="131" t="s">
        <v>741</v>
      </c>
      <c r="J1149" s="131" t="s">
        <v>840</v>
      </c>
      <c r="K1149" s="131" t="s">
        <v>719</v>
      </c>
      <c r="L1149" s="131" t="s">
        <v>747</v>
      </c>
      <c r="M1149" s="131"/>
      <c r="N1149" s="131"/>
      <c r="O1149" s="131"/>
      <c r="P1149" s="130">
        <v>43965</v>
      </c>
      <c r="Q1149" s="134">
        <v>43969</v>
      </c>
      <c r="R1149" s="131">
        <f>YEAR(Tabla1[[#This Row],[Fecha Real EO]])</f>
        <v>2020</v>
      </c>
    </row>
    <row r="1150" spans="2:18" ht="15.6">
      <c r="B1150" s="130">
        <v>43916</v>
      </c>
      <c r="C1150" s="131" t="s">
        <v>448</v>
      </c>
      <c r="D1150" s="131" t="s">
        <v>3448</v>
      </c>
      <c r="E1150" s="132" t="s">
        <v>3449</v>
      </c>
      <c r="F1150" s="131">
        <v>1622</v>
      </c>
      <c r="G1150" s="135" t="s">
        <v>3450</v>
      </c>
      <c r="H1150" s="131" t="s">
        <v>877</v>
      </c>
      <c r="I1150" s="131" t="s">
        <v>751</v>
      </c>
      <c r="J1150" s="131" t="s">
        <v>741</v>
      </c>
      <c r="K1150" s="131" t="s">
        <v>87</v>
      </c>
      <c r="L1150" s="131" t="s">
        <v>747</v>
      </c>
      <c r="M1150" s="131"/>
      <c r="N1150" s="131"/>
      <c r="O1150" s="131"/>
      <c r="P1150" s="130">
        <v>44400</v>
      </c>
      <c r="Q1150" s="134">
        <v>44435</v>
      </c>
      <c r="R1150" s="131">
        <f>YEAR(Tabla1[[#This Row],[Fecha Real EO]])</f>
        <v>2021</v>
      </c>
    </row>
    <row r="1151" spans="2:18" ht="15.6">
      <c r="B1151" s="130">
        <v>43787</v>
      </c>
      <c r="C1151" s="131" t="s">
        <v>743</v>
      </c>
      <c r="D1151" s="131" t="s">
        <v>3451</v>
      </c>
      <c r="E1151" s="132" t="s">
        <v>85</v>
      </c>
      <c r="F1151" s="131">
        <v>1626</v>
      </c>
      <c r="G1151" s="135" t="s">
        <v>3452</v>
      </c>
      <c r="H1151" s="131" t="s">
        <v>757</v>
      </c>
      <c r="I1151" s="131" t="s">
        <v>171</v>
      </c>
      <c r="J1151" s="131"/>
      <c r="K1151" s="131" t="s">
        <v>39</v>
      </c>
      <c r="L1151" s="131" t="s">
        <v>826</v>
      </c>
      <c r="M1151" s="131" t="s">
        <v>3369</v>
      </c>
      <c r="N1151" s="131"/>
      <c r="O1151" s="131"/>
      <c r="P1151" s="130"/>
      <c r="Q1151" s="134"/>
      <c r="R1151" s="131">
        <f>YEAR(Tabla1[[#This Row],[Fecha Real EO]])</f>
        <v>1900</v>
      </c>
    </row>
    <row r="1152" spans="2:18" ht="15.6">
      <c r="B1152" s="130">
        <v>43787</v>
      </c>
      <c r="C1152" s="131" t="s">
        <v>743</v>
      </c>
      <c r="D1152" s="131" t="s">
        <v>3453</v>
      </c>
      <c r="E1152" s="132" t="s">
        <v>206</v>
      </c>
      <c r="F1152" s="131">
        <v>1627</v>
      </c>
      <c r="G1152" s="135" t="s">
        <v>3454</v>
      </c>
      <c r="H1152" s="131" t="s">
        <v>757</v>
      </c>
      <c r="I1152" s="131" t="s">
        <v>171</v>
      </c>
      <c r="J1152" s="131"/>
      <c r="K1152" s="12" t="s">
        <v>165</v>
      </c>
      <c r="L1152" s="131" t="s">
        <v>826</v>
      </c>
      <c r="M1152" s="131" t="s">
        <v>2298</v>
      </c>
      <c r="N1152" s="131"/>
      <c r="O1152" s="131"/>
      <c r="P1152" s="130"/>
      <c r="Q1152" s="134"/>
      <c r="R1152" s="131">
        <f>YEAR(Tabla1[[#This Row],[Fecha Real EO]])</f>
        <v>1900</v>
      </c>
    </row>
    <row r="1153" spans="2:18" ht="15.6">
      <c r="B1153" s="130">
        <v>43789</v>
      </c>
      <c r="C1153" s="131" t="s">
        <v>743</v>
      </c>
      <c r="D1153" s="131" t="s">
        <v>3455</v>
      </c>
      <c r="E1153" s="132" t="s">
        <v>85</v>
      </c>
      <c r="F1153" s="131">
        <v>1628</v>
      </c>
      <c r="G1153" s="135" t="s">
        <v>3456</v>
      </c>
      <c r="H1153" s="131" t="s">
        <v>777</v>
      </c>
      <c r="I1153" s="131" t="s">
        <v>1092</v>
      </c>
      <c r="J1153" s="131"/>
      <c r="K1153" s="131" t="s">
        <v>87</v>
      </c>
      <c r="L1153" s="131" t="s">
        <v>747</v>
      </c>
      <c r="M1153" s="131" t="s">
        <v>1463</v>
      </c>
      <c r="N1153" s="131" t="s">
        <v>3457</v>
      </c>
      <c r="O1153" s="131"/>
      <c r="P1153" s="130"/>
      <c r="Q1153" s="134"/>
      <c r="R1153" s="131">
        <f>YEAR(Tabla1[[#This Row],[Fecha Real EO]])</f>
        <v>1900</v>
      </c>
    </row>
    <row r="1154" spans="2:18" ht="15.6">
      <c r="B1154" s="130">
        <v>43789</v>
      </c>
      <c r="C1154" s="131" t="s">
        <v>743</v>
      </c>
      <c r="D1154" s="131" t="s">
        <v>3458</v>
      </c>
      <c r="E1154" s="132" t="s">
        <v>85</v>
      </c>
      <c r="F1154" s="131">
        <v>1629</v>
      </c>
      <c r="G1154" s="135" t="s">
        <v>3459</v>
      </c>
      <c r="H1154" s="131" t="s">
        <v>757</v>
      </c>
      <c r="I1154" s="131" t="s">
        <v>171</v>
      </c>
      <c r="J1154" s="131"/>
      <c r="K1154" s="131" t="s">
        <v>87</v>
      </c>
      <c r="L1154" s="131" t="s">
        <v>747</v>
      </c>
      <c r="M1154" s="131" t="s">
        <v>3460</v>
      </c>
      <c r="N1154" s="131"/>
      <c r="O1154" s="131"/>
      <c r="P1154" s="130">
        <v>44558</v>
      </c>
      <c r="Q1154" s="134">
        <v>44564</v>
      </c>
      <c r="R1154" s="131">
        <f>YEAR(Tabla1[[#This Row],[Fecha Real EO]])</f>
        <v>2021</v>
      </c>
    </row>
    <row r="1155" spans="2:18" ht="15.6">
      <c r="B1155" s="130">
        <v>43789</v>
      </c>
      <c r="C1155" s="131" t="s">
        <v>743</v>
      </c>
      <c r="D1155" s="131" t="s">
        <v>3461</v>
      </c>
      <c r="E1155" s="132" t="s">
        <v>85</v>
      </c>
      <c r="F1155" s="131">
        <v>1630</v>
      </c>
      <c r="G1155" s="135" t="s">
        <v>3462</v>
      </c>
      <c r="H1155" s="131" t="s">
        <v>777</v>
      </c>
      <c r="I1155" s="131" t="s">
        <v>1199</v>
      </c>
      <c r="J1155" s="131"/>
      <c r="K1155" s="131" t="s">
        <v>68</v>
      </c>
      <c r="L1155" s="131" t="s">
        <v>852</v>
      </c>
      <c r="M1155" s="131" t="s">
        <v>1463</v>
      </c>
      <c r="N1155" s="131"/>
      <c r="O1155" s="131"/>
      <c r="P1155" s="130"/>
      <c r="Q1155" s="134">
        <v>44300</v>
      </c>
      <c r="R1155" s="131">
        <f>YEAR(Tabla1[[#This Row],[Fecha Real EO]])</f>
        <v>1900</v>
      </c>
    </row>
    <row r="1156" spans="2:18" ht="15.6">
      <c r="B1156" s="130">
        <v>43997</v>
      </c>
      <c r="C1156" s="131" t="s">
        <v>60</v>
      </c>
      <c r="D1156" s="131" t="s">
        <v>3463</v>
      </c>
      <c r="E1156" s="132" t="s">
        <v>3464</v>
      </c>
      <c r="F1156" s="131">
        <v>1631</v>
      </c>
      <c r="G1156" s="135" t="s">
        <v>3465</v>
      </c>
      <c r="H1156" s="131" t="s">
        <v>757</v>
      </c>
      <c r="I1156" s="131" t="s">
        <v>1035</v>
      </c>
      <c r="J1156" s="131"/>
      <c r="K1156" s="131" t="s">
        <v>439</v>
      </c>
      <c r="L1156" s="131" t="s">
        <v>747</v>
      </c>
      <c r="M1156" s="131" t="s">
        <v>2611</v>
      </c>
      <c r="N1156" s="131"/>
      <c r="O1156" s="131" t="s">
        <v>2068</v>
      </c>
      <c r="P1156" s="130">
        <v>44419</v>
      </c>
      <c r="Q1156" s="134">
        <v>44467</v>
      </c>
      <c r="R1156" s="131">
        <f>YEAR(Tabla1[[#This Row],[Fecha Real EO]])</f>
        <v>2021</v>
      </c>
    </row>
    <row r="1157" spans="2:18" ht="15.6">
      <c r="B1157" s="130">
        <v>44020</v>
      </c>
      <c r="C1157" s="131" t="s">
        <v>36</v>
      </c>
      <c r="D1157" s="131" t="s">
        <v>3466</v>
      </c>
      <c r="E1157" s="132" t="s">
        <v>173</v>
      </c>
      <c r="F1157" s="131">
        <v>1632</v>
      </c>
      <c r="G1157" s="135" t="s">
        <v>3467</v>
      </c>
      <c r="H1157" s="131" t="s">
        <v>757</v>
      </c>
      <c r="I1157" s="131" t="s">
        <v>1035</v>
      </c>
      <c r="J1157" s="131" t="s">
        <v>751</v>
      </c>
      <c r="K1157" s="131" t="s">
        <v>439</v>
      </c>
      <c r="L1157" s="131" t="s">
        <v>747</v>
      </c>
      <c r="M1157" s="131"/>
      <c r="N1157" s="131" t="s">
        <v>1122</v>
      </c>
      <c r="O1157" s="131"/>
      <c r="P1157" s="130">
        <v>44528</v>
      </c>
      <c r="Q1157" s="134">
        <v>44550</v>
      </c>
      <c r="R1157" s="131">
        <f>YEAR(Tabla1[[#This Row],[Fecha Real EO]])</f>
        <v>2021</v>
      </c>
    </row>
    <row r="1158" spans="2:18" ht="15.6">
      <c r="B1158" s="130">
        <v>43791</v>
      </c>
      <c r="C1158" s="131" t="s">
        <v>743</v>
      </c>
      <c r="D1158" s="131" t="s">
        <v>3468</v>
      </c>
      <c r="E1158" s="132" t="s">
        <v>110</v>
      </c>
      <c r="F1158" s="131">
        <v>1633</v>
      </c>
      <c r="G1158" s="135" t="s">
        <v>3469</v>
      </c>
      <c r="H1158" s="131" t="s">
        <v>757</v>
      </c>
      <c r="I1158" s="131" t="s">
        <v>1092</v>
      </c>
      <c r="J1158" s="131"/>
      <c r="K1158" s="131" t="s">
        <v>78</v>
      </c>
      <c r="L1158" s="131" t="s">
        <v>747</v>
      </c>
      <c r="M1158" s="131" t="s">
        <v>3470</v>
      </c>
      <c r="N1158" s="131" t="s">
        <v>3471</v>
      </c>
      <c r="O1158" s="131"/>
      <c r="P1158" s="130"/>
      <c r="Q1158" s="134"/>
      <c r="R1158" s="131">
        <f>YEAR(Tabla1[[#This Row],[Fecha Real EO]])</f>
        <v>1900</v>
      </c>
    </row>
    <row r="1159" spans="2:18" ht="15.6">
      <c r="B1159" s="130">
        <v>43794</v>
      </c>
      <c r="C1159" s="131" t="s">
        <v>1775</v>
      </c>
      <c r="D1159" s="131"/>
      <c r="E1159" s="132" t="s">
        <v>1115</v>
      </c>
      <c r="F1159" s="131">
        <v>1634</v>
      </c>
      <c r="G1159" s="135" t="s">
        <v>3472</v>
      </c>
      <c r="H1159" s="131"/>
      <c r="I1159" s="131" t="s">
        <v>121</v>
      </c>
      <c r="J1159" s="131"/>
      <c r="K1159" s="131"/>
      <c r="L1159" s="131" t="s">
        <v>121</v>
      </c>
      <c r="M1159" s="131"/>
      <c r="N1159" s="131"/>
      <c r="O1159" s="131"/>
      <c r="P1159" s="130"/>
      <c r="Q1159" s="134"/>
      <c r="R1159" s="131">
        <f>YEAR(Tabla1[[#This Row],[Fecha Real EO]])</f>
        <v>1900</v>
      </c>
    </row>
    <row r="1160" spans="2:18" ht="15.6">
      <c r="B1160" s="130">
        <v>43794</v>
      </c>
      <c r="C1160" s="131" t="s">
        <v>1775</v>
      </c>
      <c r="D1160" s="131"/>
      <c r="E1160" s="132" t="s">
        <v>1115</v>
      </c>
      <c r="F1160" s="131">
        <v>1635</v>
      </c>
      <c r="G1160" s="135" t="s">
        <v>3473</v>
      </c>
      <c r="H1160" s="131"/>
      <c r="I1160" s="131" t="s">
        <v>121</v>
      </c>
      <c r="J1160" s="131"/>
      <c r="K1160" s="131"/>
      <c r="L1160" s="131" t="s">
        <v>121</v>
      </c>
      <c r="M1160" s="131"/>
      <c r="N1160" s="131"/>
      <c r="O1160" s="131"/>
      <c r="P1160" s="130"/>
      <c r="Q1160" s="134"/>
      <c r="R1160" s="131">
        <f>YEAR(Tabla1[[#This Row],[Fecha Real EO]])</f>
        <v>1900</v>
      </c>
    </row>
    <row r="1161" spans="2:18" ht="15.6">
      <c r="B1161" s="130">
        <v>43794</v>
      </c>
      <c r="C1161" s="131" t="s">
        <v>1775</v>
      </c>
      <c r="D1161" s="131"/>
      <c r="E1161" s="132" t="s">
        <v>95</v>
      </c>
      <c r="F1161" s="131">
        <v>1636</v>
      </c>
      <c r="G1161" s="135" t="s">
        <v>3474</v>
      </c>
      <c r="H1161" s="131"/>
      <c r="I1161" s="131" t="s">
        <v>121</v>
      </c>
      <c r="J1161" s="131"/>
      <c r="K1161" s="131"/>
      <c r="L1161" s="131" t="s">
        <v>121</v>
      </c>
      <c r="M1161" s="131"/>
      <c r="N1161" s="131"/>
      <c r="O1161" s="131"/>
      <c r="P1161" s="130"/>
      <c r="Q1161" s="134"/>
      <c r="R1161" s="131">
        <f>YEAR(Tabla1[[#This Row],[Fecha Real EO]])</f>
        <v>1900</v>
      </c>
    </row>
    <row r="1162" spans="2:18" ht="15.6">
      <c r="B1162" s="130">
        <v>44638</v>
      </c>
      <c r="C1162" s="131" t="s">
        <v>60</v>
      </c>
      <c r="D1162" s="131" t="s">
        <v>353</v>
      </c>
      <c r="E1162" s="132" t="s">
        <v>345</v>
      </c>
      <c r="F1162" s="131">
        <v>1637</v>
      </c>
      <c r="G1162" s="135" t="s">
        <v>352</v>
      </c>
      <c r="H1162" s="131" t="s">
        <v>750</v>
      </c>
      <c r="I1162" s="131" t="s">
        <v>175</v>
      </c>
      <c r="J1162" s="131" t="s">
        <v>118</v>
      </c>
      <c r="K1162" s="131" t="s">
        <v>45</v>
      </c>
      <c r="L1162" s="131" t="s">
        <v>852</v>
      </c>
      <c r="M1162" s="131" t="s">
        <v>1272</v>
      </c>
      <c r="N1162" s="131"/>
      <c r="O1162" s="131" t="s">
        <v>1200</v>
      </c>
      <c r="P1162" s="130"/>
      <c r="Q1162" s="134"/>
      <c r="R1162" s="131">
        <f>YEAR(Tabla1[[#This Row],[Fecha Real EO]])</f>
        <v>1900</v>
      </c>
    </row>
    <row r="1163" spans="2:18" ht="15.6">
      <c r="B1163" s="130">
        <v>44742</v>
      </c>
      <c r="C1163" s="131" t="s">
        <v>60</v>
      </c>
      <c r="D1163" s="131" t="s">
        <v>386</v>
      </c>
      <c r="E1163" s="132" t="s">
        <v>385</v>
      </c>
      <c r="F1163" s="131">
        <v>1638</v>
      </c>
      <c r="G1163" s="137" t="s">
        <v>3475</v>
      </c>
      <c r="H1163" s="131" t="s">
        <v>750</v>
      </c>
      <c r="I1163" s="131" t="s">
        <v>249</v>
      </c>
      <c r="J1163" s="131" t="s">
        <v>171</v>
      </c>
      <c r="K1163" s="131" t="s">
        <v>82</v>
      </c>
      <c r="L1163" s="131" t="s">
        <v>852</v>
      </c>
      <c r="M1163" s="130">
        <v>45077</v>
      </c>
      <c r="N1163" s="130"/>
      <c r="O1163" s="130">
        <v>45087</v>
      </c>
      <c r="P1163" s="130"/>
      <c r="Q1163" s="130"/>
      <c r="R1163" s="131">
        <f>YEAR(Tabla1[[#This Row],[Fecha Real EO]])</f>
        <v>1900</v>
      </c>
    </row>
    <row r="1164" spans="2:18" ht="15.6">
      <c r="B1164" s="130">
        <v>44642</v>
      </c>
      <c r="C1164" s="131" t="s">
        <v>36</v>
      </c>
      <c r="D1164" s="131" t="s">
        <v>3476</v>
      </c>
      <c r="E1164" s="132" t="s">
        <v>385</v>
      </c>
      <c r="F1164" s="131">
        <v>1640</v>
      </c>
      <c r="G1164" s="137" t="s">
        <v>399</v>
      </c>
      <c r="H1164" s="131" t="s">
        <v>757</v>
      </c>
      <c r="I1164" s="131" t="s">
        <v>171</v>
      </c>
      <c r="J1164" s="131" t="s">
        <v>113</v>
      </c>
      <c r="K1164" s="131" t="s">
        <v>63</v>
      </c>
      <c r="L1164" s="131" t="s">
        <v>852</v>
      </c>
      <c r="M1164" s="131" t="s">
        <v>3477</v>
      </c>
      <c r="N1164" s="131"/>
      <c r="O1164" s="131" t="s">
        <v>3478</v>
      </c>
      <c r="P1164" s="130"/>
      <c r="Q1164" s="134"/>
      <c r="R1164" s="131">
        <f>YEAR(Tabla1[[#This Row],[Fecha Real EO]])</f>
        <v>1900</v>
      </c>
    </row>
    <row r="1165" spans="2:18" ht="15.6">
      <c r="B1165" s="130">
        <v>44691</v>
      </c>
      <c r="C1165" s="131" t="s">
        <v>60</v>
      </c>
      <c r="D1165" s="131" t="s">
        <v>369</v>
      </c>
      <c r="E1165" s="132" t="s">
        <v>181</v>
      </c>
      <c r="F1165" s="131">
        <v>1644</v>
      </c>
      <c r="G1165" s="135" t="s">
        <v>367</v>
      </c>
      <c r="H1165" s="131" t="s">
        <v>757</v>
      </c>
      <c r="I1165" s="131" t="s">
        <v>1199</v>
      </c>
      <c r="J1165" s="131" t="s">
        <v>171</v>
      </c>
      <c r="K1165" s="131" t="s">
        <v>719</v>
      </c>
      <c r="L1165" s="131" t="s">
        <v>852</v>
      </c>
      <c r="M1165" s="131" t="s">
        <v>3479</v>
      </c>
      <c r="N1165" s="131"/>
      <c r="O1165" s="131" t="s">
        <v>3480</v>
      </c>
      <c r="P1165" s="130"/>
      <c r="Q1165" s="134"/>
      <c r="R1165" s="131">
        <f>YEAR(Tabla1[[#This Row],[Fecha Real EO]])</f>
        <v>1900</v>
      </c>
    </row>
    <row r="1166" spans="2:18" ht="15.6">
      <c r="B1166" s="130">
        <v>44706</v>
      </c>
      <c r="C1166" s="131" t="s">
        <v>60</v>
      </c>
      <c r="D1166" s="131" t="s">
        <v>376</v>
      </c>
      <c r="E1166" s="132" t="s">
        <v>181</v>
      </c>
      <c r="F1166" s="131">
        <v>1645</v>
      </c>
      <c r="G1166" s="135" t="s">
        <v>375</v>
      </c>
      <c r="H1166" s="131" t="s">
        <v>757</v>
      </c>
      <c r="I1166" s="131" t="s">
        <v>118</v>
      </c>
      <c r="J1166" s="131" t="s">
        <v>113</v>
      </c>
      <c r="K1166" s="131" t="s">
        <v>719</v>
      </c>
      <c r="L1166" s="131" t="s">
        <v>1421</v>
      </c>
      <c r="M1166" s="131" t="s">
        <v>3481</v>
      </c>
      <c r="N1166" s="131"/>
      <c r="O1166" s="131" t="s">
        <v>3482</v>
      </c>
      <c r="P1166" s="130"/>
      <c r="Q1166" s="134"/>
      <c r="R1166" s="131">
        <f>YEAR(Tabla1[[#This Row],[Fecha Real EO]])</f>
        <v>1900</v>
      </c>
    </row>
    <row r="1167" spans="2:18" ht="15.6">
      <c r="B1167" s="130">
        <v>43790</v>
      </c>
      <c r="C1167" s="131" t="s">
        <v>448</v>
      </c>
      <c r="D1167" s="131" t="s">
        <v>3483</v>
      </c>
      <c r="E1167" s="132" t="s">
        <v>3484</v>
      </c>
      <c r="F1167" s="131">
        <v>1648</v>
      </c>
      <c r="G1167" s="135" t="s">
        <v>3485</v>
      </c>
      <c r="H1167" s="131" t="s">
        <v>877</v>
      </c>
      <c r="I1167" s="131" t="s">
        <v>751</v>
      </c>
      <c r="J1167" s="131" t="s">
        <v>741</v>
      </c>
      <c r="K1167" s="131" t="s">
        <v>87</v>
      </c>
      <c r="L1167" s="131" t="s">
        <v>747</v>
      </c>
      <c r="M1167" s="131"/>
      <c r="N1167" s="131"/>
      <c r="O1167" s="131"/>
      <c r="P1167" s="130">
        <v>44018</v>
      </c>
      <c r="Q1167" s="134">
        <v>44083</v>
      </c>
      <c r="R1167" s="131">
        <f>YEAR(Tabla1[[#This Row],[Fecha Real EO]])</f>
        <v>2020</v>
      </c>
    </row>
    <row r="1168" spans="2:18" ht="15.6">
      <c r="B1168" s="130">
        <v>44167</v>
      </c>
      <c r="C1168" s="131" t="s">
        <v>60</v>
      </c>
      <c r="D1168" s="131" t="s">
        <v>284</v>
      </c>
      <c r="E1168" s="132" t="s">
        <v>283</v>
      </c>
      <c r="F1168" s="131">
        <v>1650</v>
      </c>
      <c r="G1168" s="135" t="s">
        <v>3486</v>
      </c>
      <c r="H1168" s="131" t="s">
        <v>777</v>
      </c>
      <c r="I1168" s="12" t="s">
        <v>175</v>
      </c>
      <c r="J1168" s="131" t="s">
        <v>249</v>
      </c>
      <c r="K1168" s="131" t="s">
        <v>87</v>
      </c>
      <c r="L1168" s="131" t="s">
        <v>852</v>
      </c>
      <c r="M1168" s="131" t="s">
        <v>2306</v>
      </c>
      <c r="N1168" s="131"/>
      <c r="O1168" s="131" t="s">
        <v>933</v>
      </c>
      <c r="P1168" s="130"/>
      <c r="Q1168" s="134"/>
      <c r="R1168" s="131">
        <f>YEAR(Tabla1[[#This Row],[Fecha Real EO]])</f>
        <v>1900</v>
      </c>
    </row>
    <row r="1169" spans="2:18" ht="15.6">
      <c r="B1169" s="130">
        <v>44167</v>
      </c>
      <c r="C1169" s="131" t="s">
        <v>60</v>
      </c>
      <c r="D1169" s="131" t="s">
        <v>284</v>
      </c>
      <c r="E1169" s="132" t="s">
        <v>283</v>
      </c>
      <c r="F1169" s="131">
        <v>1650</v>
      </c>
      <c r="G1169" s="135" t="s">
        <v>3487</v>
      </c>
      <c r="H1169" s="131" t="s">
        <v>777</v>
      </c>
      <c r="I1169" s="12" t="s">
        <v>175</v>
      </c>
      <c r="J1169" s="131" t="s">
        <v>249</v>
      </c>
      <c r="K1169" s="131" t="s">
        <v>87</v>
      </c>
      <c r="L1169" s="131" t="s">
        <v>852</v>
      </c>
      <c r="M1169" s="131" t="s">
        <v>2306</v>
      </c>
      <c r="N1169" s="131"/>
      <c r="O1169" s="131" t="s">
        <v>933</v>
      </c>
      <c r="P1169" s="130"/>
      <c r="Q1169" s="134"/>
      <c r="R1169" s="131">
        <f>YEAR(Tabla1[[#This Row],[Fecha Real EO]])</f>
        <v>1900</v>
      </c>
    </row>
    <row r="1170" spans="2:18" ht="15.6">
      <c r="B1170" s="130">
        <v>43795</v>
      </c>
      <c r="C1170" s="131" t="s">
        <v>743</v>
      </c>
      <c r="D1170" s="131" t="s">
        <v>3488</v>
      </c>
      <c r="E1170" s="132" t="s">
        <v>3489</v>
      </c>
      <c r="F1170" s="131">
        <v>1651</v>
      </c>
      <c r="G1170" s="135" t="s">
        <v>3490</v>
      </c>
      <c r="H1170" s="131" t="s">
        <v>750</v>
      </c>
      <c r="I1170" s="131" t="s">
        <v>171</v>
      </c>
      <c r="J1170" s="131"/>
      <c r="K1170" s="131" t="s">
        <v>82</v>
      </c>
      <c r="L1170" s="131" t="s">
        <v>747</v>
      </c>
      <c r="M1170" s="131"/>
      <c r="N1170" s="131" t="s">
        <v>3491</v>
      </c>
      <c r="O1170" s="131"/>
      <c r="P1170" s="130"/>
      <c r="Q1170" s="134">
        <v>44218</v>
      </c>
      <c r="R1170" s="131">
        <f>YEAR(Tabla1[[#This Row],[Fecha Real EO]])</f>
        <v>1900</v>
      </c>
    </row>
    <row r="1171" spans="2:18" ht="15.6">
      <c r="B1171" s="130">
        <v>43796</v>
      </c>
      <c r="C1171" s="131" t="s">
        <v>448</v>
      </c>
      <c r="D1171" s="131"/>
      <c r="E1171" s="132"/>
      <c r="F1171" s="131">
        <v>1652</v>
      </c>
      <c r="G1171" s="135" t="s">
        <v>3492</v>
      </c>
      <c r="H1171" s="131" t="s">
        <v>877</v>
      </c>
      <c r="I1171" s="131" t="s">
        <v>741</v>
      </c>
      <c r="J1171" s="131" t="s">
        <v>840</v>
      </c>
      <c r="K1171" s="131" t="s">
        <v>719</v>
      </c>
      <c r="L1171" s="131" t="s">
        <v>747</v>
      </c>
      <c r="M1171" s="131"/>
      <c r="N1171" s="131"/>
      <c r="O1171" s="131"/>
      <c r="P1171" s="130">
        <v>43875</v>
      </c>
      <c r="Q1171" s="134">
        <v>43887</v>
      </c>
      <c r="R1171" s="131">
        <f>YEAR(Tabla1[[#This Row],[Fecha Real EO]])</f>
        <v>2020</v>
      </c>
    </row>
    <row r="1172" spans="2:18" ht="15.6">
      <c r="B1172" s="130">
        <v>43797</v>
      </c>
      <c r="C1172" s="131" t="s">
        <v>743</v>
      </c>
      <c r="D1172" s="131" t="s">
        <v>3493</v>
      </c>
      <c r="E1172" s="132" t="s">
        <v>395</v>
      </c>
      <c r="F1172" s="131">
        <v>1653</v>
      </c>
      <c r="G1172" s="135" t="s">
        <v>3494</v>
      </c>
      <c r="H1172" s="131" t="s">
        <v>777</v>
      </c>
      <c r="I1172" s="131" t="s">
        <v>720</v>
      </c>
      <c r="J1172" s="131" t="s">
        <v>171</v>
      </c>
      <c r="K1172" s="131" t="s">
        <v>78</v>
      </c>
      <c r="L1172" s="131" t="s">
        <v>826</v>
      </c>
      <c r="M1172" s="131" t="s">
        <v>3470</v>
      </c>
      <c r="N1172" s="131"/>
      <c r="O1172" s="131"/>
      <c r="P1172" s="130"/>
      <c r="Q1172" s="134"/>
      <c r="R1172" s="131">
        <f>YEAR(Tabla1[[#This Row],[Fecha Real EO]])</f>
        <v>1900</v>
      </c>
    </row>
    <row r="1173" spans="2:18" ht="15.6">
      <c r="B1173" s="130">
        <v>43797</v>
      </c>
      <c r="C1173" s="131" t="s">
        <v>743</v>
      </c>
      <c r="D1173" s="131" t="s">
        <v>3495</v>
      </c>
      <c r="E1173" s="132" t="s">
        <v>110</v>
      </c>
      <c r="F1173" s="131">
        <v>1654</v>
      </c>
      <c r="G1173" s="135" t="s">
        <v>3496</v>
      </c>
      <c r="H1173" s="131" t="s">
        <v>777</v>
      </c>
      <c r="I1173" s="131" t="s">
        <v>720</v>
      </c>
      <c r="J1173" s="131" t="s">
        <v>171</v>
      </c>
      <c r="K1173" s="131" t="s">
        <v>39</v>
      </c>
      <c r="L1173" s="131" t="s">
        <v>747</v>
      </c>
      <c r="M1173" s="131" t="s">
        <v>3497</v>
      </c>
      <c r="N1173" s="131"/>
      <c r="O1173" s="131"/>
      <c r="P1173" s="130">
        <v>44544</v>
      </c>
      <c r="Q1173" s="134">
        <v>44557</v>
      </c>
      <c r="R1173" s="131">
        <f>YEAR(Tabla1[[#This Row],[Fecha Real EO]])</f>
        <v>2021</v>
      </c>
    </row>
    <row r="1174" spans="2:18" ht="15.6">
      <c r="B1174" s="130">
        <v>43797</v>
      </c>
      <c r="C1174" s="131" t="s">
        <v>743</v>
      </c>
      <c r="D1174" s="131" t="s">
        <v>3498</v>
      </c>
      <c r="E1174" s="132" t="s">
        <v>72</v>
      </c>
      <c r="F1174" s="131">
        <v>1655</v>
      </c>
      <c r="G1174" s="135" t="s">
        <v>3499</v>
      </c>
      <c r="H1174" s="131" t="s">
        <v>757</v>
      </c>
      <c r="I1174" s="131" t="s">
        <v>720</v>
      </c>
      <c r="J1174" s="131"/>
      <c r="K1174" s="131" t="s">
        <v>68</v>
      </c>
      <c r="L1174" s="131" t="s">
        <v>747</v>
      </c>
      <c r="M1174" s="131" t="s">
        <v>1463</v>
      </c>
      <c r="N1174" s="131" t="s">
        <v>3500</v>
      </c>
      <c r="O1174" s="131"/>
      <c r="P1174" s="130">
        <v>44066</v>
      </c>
      <c r="Q1174" s="134">
        <v>44096</v>
      </c>
      <c r="R1174" s="131">
        <f>YEAR(Tabla1[[#This Row],[Fecha Real EO]])</f>
        <v>2020</v>
      </c>
    </row>
    <row r="1175" spans="2:18" ht="15.6">
      <c r="B1175" s="130">
        <v>43797</v>
      </c>
      <c r="C1175" s="131" t="s">
        <v>743</v>
      </c>
      <c r="D1175" s="131" t="s">
        <v>3501</v>
      </c>
      <c r="E1175" s="132" t="s">
        <v>3502</v>
      </c>
      <c r="F1175" s="131">
        <v>1656</v>
      </c>
      <c r="G1175" s="135" t="s">
        <v>3503</v>
      </c>
      <c r="H1175" s="131" t="s">
        <v>777</v>
      </c>
      <c r="I1175" s="131" t="s">
        <v>720</v>
      </c>
      <c r="J1175" s="131"/>
      <c r="K1175" s="131" t="s">
        <v>101</v>
      </c>
      <c r="L1175" s="131" t="s">
        <v>747</v>
      </c>
      <c r="M1175" s="131" t="s">
        <v>3504</v>
      </c>
      <c r="N1175" s="131" t="s">
        <v>3505</v>
      </c>
      <c r="O1175" s="131"/>
      <c r="P1175" s="130">
        <v>44008</v>
      </c>
      <c r="Q1175" s="134">
        <v>44025</v>
      </c>
      <c r="R1175" s="131">
        <f>YEAR(Tabla1[[#This Row],[Fecha Real EO]])</f>
        <v>2020</v>
      </c>
    </row>
    <row r="1176" spans="2:18" ht="15.6">
      <c r="B1176" s="130">
        <v>43797</v>
      </c>
      <c r="C1176" s="131" t="s">
        <v>743</v>
      </c>
      <c r="D1176" s="131" t="s">
        <v>3506</v>
      </c>
      <c r="E1176" s="132" t="s">
        <v>72</v>
      </c>
      <c r="F1176" s="131">
        <v>1657</v>
      </c>
      <c r="G1176" s="135" t="s">
        <v>3507</v>
      </c>
      <c r="H1176" s="131" t="s">
        <v>757</v>
      </c>
      <c r="I1176" s="131" t="s">
        <v>720</v>
      </c>
      <c r="J1176" s="131" t="s">
        <v>171</v>
      </c>
      <c r="K1176" s="131" t="s">
        <v>68</v>
      </c>
      <c r="L1176" s="131" t="s">
        <v>826</v>
      </c>
      <c r="M1176" s="131" t="s">
        <v>2416</v>
      </c>
      <c r="N1176" s="131"/>
      <c r="O1176" s="131"/>
      <c r="P1176" s="130"/>
      <c r="Q1176" s="134"/>
      <c r="R1176" s="131">
        <f>YEAR(Tabla1[[#This Row],[Fecha Real EO]])</f>
        <v>1900</v>
      </c>
    </row>
    <row r="1177" spans="2:18" ht="15.6">
      <c r="B1177" s="130">
        <v>44074</v>
      </c>
      <c r="C1177" s="131" t="s">
        <v>60</v>
      </c>
      <c r="D1177" s="131" t="s">
        <v>3508</v>
      </c>
      <c r="E1177" s="132" t="s">
        <v>1115</v>
      </c>
      <c r="F1177" s="131">
        <v>1667</v>
      </c>
      <c r="G1177" s="135" t="s">
        <v>3509</v>
      </c>
      <c r="H1177" s="131" t="s">
        <v>949</v>
      </c>
      <c r="I1177" s="131" t="s">
        <v>249</v>
      </c>
      <c r="J1177" s="131" t="s">
        <v>840</v>
      </c>
      <c r="K1177" s="131" t="s">
        <v>39</v>
      </c>
      <c r="L1177" s="131" t="s">
        <v>747</v>
      </c>
      <c r="M1177" s="131" t="s">
        <v>1038</v>
      </c>
      <c r="N1177" s="131" t="s">
        <v>3510</v>
      </c>
      <c r="O1177" s="131" t="s">
        <v>2611</v>
      </c>
      <c r="P1177" s="130">
        <v>44571</v>
      </c>
      <c r="Q1177" s="134">
        <v>44594</v>
      </c>
      <c r="R1177" s="131">
        <f>YEAR(Tabla1[[#This Row],[Fecha Real EO]])</f>
        <v>2022</v>
      </c>
    </row>
    <row r="1178" spans="2:18" ht="15.6">
      <c r="B1178" s="130">
        <v>43801</v>
      </c>
      <c r="C1178" s="131" t="s">
        <v>448</v>
      </c>
      <c r="D1178" s="131"/>
      <c r="E1178" s="132" t="s">
        <v>3511</v>
      </c>
      <c r="F1178" s="131">
        <v>1671</v>
      </c>
      <c r="G1178" s="135" t="s">
        <v>176</v>
      </c>
      <c r="H1178" s="131" t="s">
        <v>877</v>
      </c>
      <c r="I1178" s="131" t="s">
        <v>741</v>
      </c>
      <c r="J1178" s="131" t="s">
        <v>840</v>
      </c>
      <c r="K1178" s="131" t="s">
        <v>87</v>
      </c>
      <c r="L1178" s="131" t="s">
        <v>747</v>
      </c>
      <c r="M1178" s="131"/>
      <c r="N1178" s="131"/>
      <c r="O1178" s="131"/>
      <c r="P1178" s="130">
        <v>43971</v>
      </c>
      <c r="Q1178" s="134">
        <v>44043</v>
      </c>
      <c r="R1178" s="131">
        <f>YEAR(Tabla1[[#This Row],[Fecha Real EO]])</f>
        <v>2020</v>
      </c>
    </row>
    <row r="1179" spans="2:18" ht="15.6">
      <c r="B1179" s="130">
        <v>43801.668773148151</v>
      </c>
      <c r="C1179" s="131" t="s">
        <v>60</v>
      </c>
      <c r="D1179" s="131" t="s">
        <v>3512</v>
      </c>
      <c r="E1179" s="132" t="s">
        <v>3513</v>
      </c>
      <c r="F1179" s="131">
        <v>1672</v>
      </c>
      <c r="G1179" s="135" t="s">
        <v>3514</v>
      </c>
      <c r="H1179" s="131" t="s">
        <v>877</v>
      </c>
      <c r="I1179" s="131" t="s">
        <v>887</v>
      </c>
      <c r="J1179" s="131"/>
      <c r="K1179" s="131" t="s">
        <v>39</v>
      </c>
      <c r="L1179" s="131" t="s">
        <v>747</v>
      </c>
      <c r="M1179" s="131" t="s">
        <v>1648</v>
      </c>
      <c r="N1179" s="131" t="s">
        <v>3515</v>
      </c>
      <c r="O1179" s="131" t="s">
        <v>1006</v>
      </c>
      <c r="P1179" s="130">
        <v>44245</v>
      </c>
      <c r="Q1179" s="134">
        <v>44250</v>
      </c>
      <c r="R1179" s="131">
        <f>YEAR(Tabla1[[#This Row],[Fecha Real EO]])</f>
        <v>2021</v>
      </c>
    </row>
    <row r="1180" spans="2:18" ht="15.6">
      <c r="B1180" s="130">
        <v>43802</v>
      </c>
      <c r="C1180" s="131" t="s">
        <v>743</v>
      </c>
      <c r="D1180" s="131" t="s">
        <v>3516</v>
      </c>
      <c r="E1180" s="132" t="s">
        <v>3517</v>
      </c>
      <c r="F1180" s="131">
        <v>1673</v>
      </c>
      <c r="G1180" s="135" t="s">
        <v>3518</v>
      </c>
      <c r="H1180" s="131"/>
      <c r="I1180" s="131" t="s">
        <v>1092</v>
      </c>
      <c r="J1180" s="131" t="s">
        <v>801</v>
      </c>
      <c r="K1180" s="131"/>
      <c r="L1180" s="131" t="s">
        <v>1421</v>
      </c>
      <c r="M1180" s="131"/>
      <c r="N1180" s="131"/>
      <c r="O1180" s="131"/>
      <c r="P1180" s="130"/>
      <c r="Q1180" s="134"/>
      <c r="R1180" s="131">
        <f>YEAR(Tabla1[[#This Row],[Fecha Real EO]])</f>
        <v>1900</v>
      </c>
    </row>
    <row r="1181" spans="2:18" ht="15.6">
      <c r="B1181" s="130">
        <v>43798</v>
      </c>
      <c r="C1181" s="131" t="s">
        <v>743</v>
      </c>
      <c r="D1181" s="131" t="s">
        <v>3519</v>
      </c>
      <c r="E1181" s="132" t="s">
        <v>173</v>
      </c>
      <c r="F1181" s="131">
        <v>1674</v>
      </c>
      <c r="G1181" s="135" t="s">
        <v>3520</v>
      </c>
      <c r="H1181" s="131" t="s">
        <v>757</v>
      </c>
      <c r="I1181" s="131" t="s">
        <v>1092</v>
      </c>
      <c r="J1181" s="131" t="s">
        <v>801</v>
      </c>
      <c r="K1181" s="131" t="s">
        <v>82</v>
      </c>
      <c r="L1181" s="131" t="s">
        <v>747</v>
      </c>
      <c r="M1181" s="131" t="s">
        <v>3521</v>
      </c>
      <c r="N1181" s="131" t="s">
        <v>3522</v>
      </c>
      <c r="O1181" s="131"/>
      <c r="P1181" s="130" t="s">
        <v>1675</v>
      </c>
      <c r="Q1181" s="134">
        <v>44063</v>
      </c>
      <c r="R1181" s="131" t="e">
        <f>YEAR(Tabla1[[#This Row],[Fecha Real EO]])</f>
        <v>#VALUE!</v>
      </c>
    </row>
    <row r="1182" spans="2:18" ht="15.6">
      <c r="B1182" s="130">
        <v>43804</v>
      </c>
      <c r="C1182" s="131" t="s">
        <v>743</v>
      </c>
      <c r="D1182" s="131" t="s">
        <v>3523</v>
      </c>
      <c r="E1182" s="132" t="s">
        <v>72</v>
      </c>
      <c r="F1182" s="131">
        <v>1675</v>
      </c>
      <c r="G1182" s="135" t="s">
        <v>3524</v>
      </c>
      <c r="H1182" s="131" t="s">
        <v>757</v>
      </c>
      <c r="I1182" s="131" t="s">
        <v>720</v>
      </c>
      <c r="J1182" s="131"/>
      <c r="K1182" s="131" t="s">
        <v>68</v>
      </c>
      <c r="L1182" s="131" t="s">
        <v>747</v>
      </c>
      <c r="M1182" s="131" t="s">
        <v>2506</v>
      </c>
      <c r="N1182" s="131" t="s">
        <v>1083</v>
      </c>
      <c r="O1182" s="131"/>
      <c r="P1182" s="130">
        <v>44095</v>
      </c>
      <c r="Q1182" s="134">
        <v>44109</v>
      </c>
      <c r="R1182" s="131">
        <f>YEAR(Tabla1[[#This Row],[Fecha Real EO]])</f>
        <v>2020</v>
      </c>
    </row>
    <row r="1183" spans="2:18" ht="15.6">
      <c r="B1183" s="130">
        <v>43804</v>
      </c>
      <c r="C1183" s="131" t="s">
        <v>743</v>
      </c>
      <c r="D1183" s="131" t="s">
        <v>3525</v>
      </c>
      <c r="E1183" s="132" t="s">
        <v>85</v>
      </c>
      <c r="F1183" s="131">
        <v>1676</v>
      </c>
      <c r="G1183" s="135" t="s">
        <v>3526</v>
      </c>
      <c r="H1183" s="131" t="s">
        <v>757</v>
      </c>
      <c r="I1183" s="131" t="s">
        <v>1092</v>
      </c>
      <c r="J1183" s="131"/>
      <c r="K1183" s="131" t="s">
        <v>87</v>
      </c>
      <c r="L1183" s="131" t="s">
        <v>747</v>
      </c>
      <c r="M1183" s="131" t="s">
        <v>1065</v>
      </c>
      <c r="N1183" s="131" t="s">
        <v>1295</v>
      </c>
      <c r="O1183" s="131"/>
      <c r="P1183" s="130"/>
      <c r="Q1183" s="134"/>
      <c r="R1183" s="131">
        <f>YEAR(Tabla1[[#This Row],[Fecha Real EO]])</f>
        <v>1900</v>
      </c>
    </row>
    <row r="1184" spans="2:18" ht="15.6">
      <c r="B1184" s="130">
        <v>43804</v>
      </c>
      <c r="C1184" s="131" t="s">
        <v>743</v>
      </c>
      <c r="D1184" s="131" t="s">
        <v>3527</v>
      </c>
      <c r="E1184" s="132" t="s">
        <v>3528</v>
      </c>
      <c r="F1184" s="131">
        <v>1677</v>
      </c>
      <c r="G1184" s="135" t="s">
        <v>3529</v>
      </c>
      <c r="H1184" s="131" t="s">
        <v>757</v>
      </c>
      <c r="I1184" s="131" t="s">
        <v>1092</v>
      </c>
      <c r="J1184" s="131"/>
      <c r="K1184" s="131" t="s">
        <v>87</v>
      </c>
      <c r="L1184" s="131" t="s">
        <v>747</v>
      </c>
      <c r="M1184" s="131" t="s">
        <v>3530</v>
      </c>
      <c r="N1184" s="131" t="s">
        <v>3531</v>
      </c>
      <c r="O1184" s="131"/>
      <c r="P1184" s="130" t="s">
        <v>1675</v>
      </c>
      <c r="Q1184" s="134">
        <v>44076</v>
      </c>
      <c r="R1184" s="131" t="e">
        <f>YEAR(Tabla1[[#This Row],[Fecha Real EO]])</f>
        <v>#VALUE!</v>
      </c>
    </row>
    <row r="1185" spans="2:18" ht="15.6">
      <c r="B1185" s="130">
        <v>43804</v>
      </c>
      <c r="C1185" s="131" t="s">
        <v>743</v>
      </c>
      <c r="D1185" s="131" t="s">
        <v>3532</v>
      </c>
      <c r="E1185" s="132" t="s">
        <v>85</v>
      </c>
      <c r="F1185" s="131">
        <v>1678</v>
      </c>
      <c r="G1185" s="135" t="s">
        <v>3533</v>
      </c>
      <c r="H1185" s="131" t="s">
        <v>757</v>
      </c>
      <c r="I1185" s="131" t="s">
        <v>1199</v>
      </c>
      <c r="J1185" s="131" t="s">
        <v>171</v>
      </c>
      <c r="K1185" s="131" t="s">
        <v>87</v>
      </c>
      <c r="L1185" s="131" t="s">
        <v>852</v>
      </c>
      <c r="M1185" s="131" t="s">
        <v>1463</v>
      </c>
      <c r="N1185" s="131"/>
      <c r="O1185" s="131"/>
      <c r="P1185" s="130"/>
      <c r="Q1185" s="134"/>
      <c r="R1185" s="131">
        <f>YEAR(Tabla1[[#This Row],[Fecha Real EO]])</f>
        <v>1900</v>
      </c>
    </row>
    <row r="1186" spans="2:18" ht="15.6">
      <c r="B1186" s="130">
        <v>43808</v>
      </c>
      <c r="C1186" s="131" t="s">
        <v>448</v>
      </c>
      <c r="D1186" s="131"/>
      <c r="E1186" s="132"/>
      <c r="F1186" s="131">
        <v>1679</v>
      </c>
      <c r="G1186" s="135" t="s">
        <v>3534</v>
      </c>
      <c r="H1186" s="131" t="s">
        <v>877</v>
      </c>
      <c r="I1186" s="131" t="s">
        <v>741</v>
      </c>
      <c r="J1186" s="131"/>
      <c r="K1186" s="131" t="s">
        <v>101</v>
      </c>
      <c r="L1186" s="131" t="s">
        <v>747</v>
      </c>
      <c r="M1186" s="131"/>
      <c r="N1186" s="131"/>
      <c r="O1186" s="131"/>
      <c r="P1186" s="130">
        <v>43858</v>
      </c>
      <c r="Q1186" s="134">
        <v>43887</v>
      </c>
      <c r="R1186" s="131">
        <f>YEAR(Tabla1[[#This Row],[Fecha Real EO]])</f>
        <v>2020</v>
      </c>
    </row>
    <row r="1187" spans="2:18" ht="15.6">
      <c r="B1187" s="130">
        <v>43783</v>
      </c>
      <c r="C1187" s="131" t="s">
        <v>743</v>
      </c>
      <c r="D1187" s="131"/>
      <c r="E1187" s="132" t="s">
        <v>3535</v>
      </c>
      <c r="F1187" s="131">
        <v>1680</v>
      </c>
      <c r="G1187" s="135" t="s">
        <v>3536</v>
      </c>
      <c r="H1187" s="131" t="s">
        <v>777</v>
      </c>
      <c r="I1187" s="131" t="s">
        <v>801</v>
      </c>
      <c r="J1187" s="131"/>
      <c r="K1187" s="131" t="s">
        <v>123</v>
      </c>
      <c r="L1187" s="131" t="s">
        <v>747</v>
      </c>
      <c r="M1187" s="131" t="s">
        <v>3470</v>
      </c>
      <c r="N1187" s="131" t="s">
        <v>3460</v>
      </c>
      <c r="O1187" s="131"/>
      <c r="P1187" s="130"/>
      <c r="Q1187" s="134"/>
      <c r="R1187" s="131">
        <f>YEAR(Tabla1[[#This Row],[Fecha Real EO]])</f>
        <v>1900</v>
      </c>
    </row>
    <row r="1188" spans="2:18" ht="15.6">
      <c r="B1188" s="130">
        <v>43811</v>
      </c>
      <c r="C1188" s="131" t="s">
        <v>743</v>
      </c>
      <c r="D1188" s="131" t="s">
        <v>3537</v>
      </c>
      <c r="E1188" s="132" t="s">
        <v>395</v>
      </c>
      <c r="F1188" s="131">
        <v>1681</v>
      </c>
      <c r="G1188" s="135" t="s">
        <v>3538</v>
      </c>
      <c r="H1188" s="131" t="s">
        <v>777</v>
      </c>
      <c r="I1188" s="131" t="s">
        <v>720</v>
      </c>
      <c r="J1188" s="131" t="s">
        <v>171</v>
      </c>
      <c r="K1188" s="131" t="s">
        <v>719</v>
      </c>
      <c r="L1188" s="131" t="s">
        <v>826</v>
      </c>
      <c r="M1188" s="131" t="s">
        <v>1940</v>
      </c>
      <c r="N1188" s="131"/>
      <c r="O1188" s="131"/>
      <c r="P1188" s="130"/>
      <c r="Q1188" s="134"/>
      <c r="R1188" s="131">
        <f>YEAR(Tabla1[[#This Row],[Fecha Real EO]])</f>
        <v>1900</v>
      </c>
    </row>
    <row r="1189" spans="2:18" ht="15.6">
      <c r="B1189" s="130">
        <v>43811</v>
      </c>
      <c r="C1189" s="131" t="s">
        <v>743</v>
      </c>
      <c r="D1189" s="131" t="s">
        <v>3539</v>
      </c>
      <c r="E1189" s="132" t="s">
        <v>3540</v>
      </c>
      <c r="F1189" s="131">
        <v>1682</v>
      </c>
      <c r="G1189" s="135" t="s">
        <v>3541</v>
      </c>
      <c r="H1189" s="131" t="s">
        <v>757</v>
      </c>
      <c r="I1189" s="131" t="s">
        <v>751</v>
      </c>
      <c r="J1189" s="131" t="s">
        <v>751</v>
      </c>
      <c r="K1189" s="131" t="s">
        <v>68</v>
      </c>
      <c r="L1189" s="131" t="s">
        <v>747</v>
      </c>
      <c r="M1189" s="131" t="s">
        <v>1574</v>
      </c>
      <c r="N1189" s="131" t="s">
        <v>3542</v>
      </c>
      <c r="O1189" s="131"/>
      <c r="P1189" s="130">
        <v>44358</v>
      </c>
      <c r="Q1189" s="134">
        <v>44419</v>
      </c>
      <c r="R1189" s="131">
        <f>YEAR(Tabla1[[#This Row],[Fecha Real EO]])</f>
        <v>2021</v>
      </c>
    </row>
    <row r="1190" spans="2:18" ht="15.6">
      <c r="B1190" s="130">
        <v>43815</v>
      </c>
      <c r="C1190" s="131" t="s">
        <v>743</v>
      </c>
      <c r="D1190" s="131" t="s">
        <v>3543</v>
      </c>
      <c r="E1190" s="132" t="s">
        <v>85</v>
      </c>
      <c r="F1190" s="131">
        <v>1698</v>
      </c>
      <c r="G1190" s="135" t="s">
        <v>3544</v>
      </c>
      <c r="H1190" t="s">
        <v>757</v>
      </c>
      <c r="I1190" s="131" t="s">
        <v>1199</v>
      </c>
      <c r="J1190" s="131" t="s">
        <v>171</v>
      </c>
      <c r="K1190" s="131" t="s">
        <v>87</v>
      </c>
      <c r="L1190" s="131" t="s">
        <v>852</v>
      </c>
      <c r="M1190" s="131" t="s">
        <v>3545</v>
      </c>
      <c r="N1190" s="131"/>
      <c r="O1190" s="131"/>
      <c r="P1190" s="130"/>
      <c r="Q1190" s="134"/>
      <c r="R1190" s="131">
        <f>YEAR(Tabla1[[#This Row],[Fecha Real EO]])</f>
        <v>1900</v>
      </c>
    </row>
    <row r="1191" spans="2:18" ht="15.6">
      <c r="B1191" s="130">
        <v>43815</v>
      </c>
      <c r="C1191" s="131" t="s">
        <v>743</v>
      </c>
      <c r="D1191" s="131" t="s">
        <v>3546</v>
      </c>
      <c r="E1191" s="132" t="s">
        <v>3547</v>
      </c>
      <c r="F1191" s="131">
        <v>1699</v>
      </c>
      <c r="G1191" s="135" t="s">
        <v>3548</v>
      </c>
      <c r="H1191" s="131"/>
      <c r="I1191" s="131" t="s">
        <v>171</v>
      </c>
      <c r="J1191" s="131"/>
      <c r="K1191" s="131" t="s">
        <v>719</v>
      </c>
      <c r="L1191" s="131" t="s">
        <v>1421</v>
      </c>
      <c r="M1191" s="131"/>
      <c r="N1191" s="131"/>
      <c r="O1191" s="131"/>
      <c r="P1191" s="130"/>
      <c r="Q1191" s="134"/>
      <c r="R1191" s="131">
        <f>YEAR(Tabla1[[#This Row],[Fecha Real EO]])</f>
        <v>1900</v>
      </c>
    </row>
    <row r="1192" spans="2:18" ht="15.6">
      <c r="B1192" s="130">
        <v>43819</v>
      </c>
      <c r="C1192" s="131" t="s">
        <v>743</v>
      </c>
      <c r="D1192" s="131" t="s">
        <v>3549</v>
      </c>
      <c r="E1192" s="132" t="s">
        <v>1717</v>
      </c>
      <c r="F1192" s="131">
        <v>1700</v>
      </c>
      <c r="G1192" s="135" t="s">
        <v>3550</v>
      </c>
      <c r="H1192" s="131" t="s">
        <v>750</v>
      </c>
      <c r="I1192" s="131" t="s">
        <v>118</v>
      </c>
      <c r="J1192" s="131" t="s">
        <v>171</v>
      </c>
      <c r="K1192" s="131" t="s">
        <v>87</v>
      </c>
      <c r="L1192" s="131" t="s">
        <v>852</v>
      </c>
      <c r="M1192" s="131" t="s">
        <v>3551</v>
      </c>
      <c r="N1192" s="131"/>
      <c r="O1192" s="131"/>
      <c r="P1192" s="130"/>
      <c r="Q1192" s="134"/>
      <c r="R1192" s="131">
        <f>YEAR(Tabla1[[#This Row],[Fecha Real EO]])</f>
        <v>1900</v>
      </c>
    </row>
    <row r="1193" spans="2:18" ht="15.6">
      <c r="B1193" s="130">
        <v>43819</v>
      </c>
      <c r="C1193" s="131" t="s">
        <v>60</v>
      </c>
      <c r="D1193" s="131" t="s">
        <v>3552</v>
      </c>
      <c r="E1193" s="132" t="s">
        <v>3553</v>
      </c>
      <c r="F1193" s="131">
        <v>1702</v>
      </c>
      <c r="G1193" s="135" t="s">
        <v>3554</v>
      </c>
      <c r="H1193" s="131" t="s">
        <v>868</v>
      </c>
      <c r="I1193" s="131" t="s">
        <v>175</v>
      </c>
      <c r="J1193" s="131" t="s">
        <v>171</v>
      </c>
      <c r="K1193" s="131" t="s">
        <v>39</v>
      </c>
      <c r="L1193" s="131" t="s">
        <v>852</v>
      </c>
      <c r="M1193" s="131"/>
      <c r="N1193" s="131" t="s">
        <v>1398</v>
      </c>
      <c r="O1193" s="131" t="s">
        <v>933</v>
      </c>
      <c r="P1193" s="130"/>
      <c r="Q1193" s="134"/>
      <c r="R1193" s="131">
        <f>YEAR(Tabla1[[#This Row],[Fecha Real EO]])</f>
        <v>1900</v>
      </c>
    </row>
    <row r="1194" spans="2:18" ht="15.6">
      <c r="B1194" s="130">
        <v>43823</v>
      </c>
      <c r="C1194" s="131" t="s">
        <v>743</v>
      </c>
      <c r="D1194" s="131" t="s">
        <v>3555</v>
      </c>
      <c r="E1194" s="132" t="s">
        <v>95</v>
      </c>
      <c r="F1194" s="131">
        <v>1703</v>
      </c>
      <c r="G1194" s="135" t="s">
        <v>3556</v>
      </c>
      <c r="H1194" s="131" t="s">
        <v>757</v>
      </c>
      <c r="I1194" s="131" t="s">
        <v>171</v>
      </c>
      <c r="J1194" s="131" t="s">
        <v>720</v>
      </c>
      <c r="K1194" s="131" t="s">
        <v>107</v>
      </c>
      <c r="L1194" s="131" t="s">
        <v>747</v>
      </c>
      <c r="M1194" s="131" t="s">
        <v>3470</v>
      </c>
      <c r="N1194" s="131" t="s">
        <v>3557</v>
      </c>
      <c r="O1194" s="131"/>
      <c r="P1194" s="130"/>
      <c r="Q1194" s="134">
        <v>44495</v>
      </c>
      <c r="R1194" s="131">
        <f>YEAR(Tabla1[[#This Row],[Fecha Real EO]])</f>
        <v>1900</v>
      </c>
    </row>
    <row r="1195" spans="2:18" ht="15.6">
      <c r="B1195" s="130">
        <v>43825</v>
      </c>
      <c r="C1195" s="131" t="s">
        <v>448</v>
      </c>
      <c r="D1195" s="131"/>
      <c r="E1195" s="132"/>
      <c r="F1195" s="131">
        <v>1704</v>
      </c>
      <c r="G1195" s="135" t="s">
        <v>3558</v>
      </c>
      <c r="H1195" s="131" t="s">
        <v>822</v>
      </c>
      <c r="I1195" s="131" t="s">
        <v>741</v>
      </c>
      <c r="J1195" s="131" t="s">
        <v>751</v>
      </c>
      <c r="K1195" s="131" t="s">
        <v>45</v>
      </c>
      <c r="L1195" s="131" t="s">
        <v>747</v>
      </c>
      <c r="M1195" s="131"/>
      <c r="N1195" s="131"/>
      <c r="O1195" s="131"/>
      <c r="P1195" s="130">
        <v>43916</v>
      </c>
      <c r="Q1195" s="134">
        <v>43928</v>
      </c>
      <c r="R1195" s="131">
        <f>YEAR(Tabla1[[#This Row],[Fecha Real EO]])</f>
        <v>2020</v>
      </c>
    </row>
    <row r="1196" spans="2:18" ht="15.6">
      <c r="B1196" s="130">
        <v>43826.508090277777</v>
      </c>
      <c r="C1196" s="131" t="s">
        <v>36</v>
      </c>
      <c r="D1196" s="131" t="s">
        <v>3559</v>
      </c>
      <c r="E1196" s="132" t="s">
        <v>3137</v>
      </c>
      <c r="F1196" s="131">
        <v>1705</v>
      </c>
      <c r="G1196" s="135" t="s">
        <v>3560</v>
      </c>
      <c r="H1196" s="131" t="s">
        <v>1017</v>
      </c>
      <c r="I1196" s="131" t="s">
        <v>887</v>
      </c>
      <c r="J1196" s="131"/>
      <c r="K1196" s="131" t="s">
        <v>68</v>
      </c>
      <c r="L1196" s="131" t="s">
        <v>747</v>
      </c>
      <c r="M1196" s="131"/>
      <c r="N1196" s="131"/>
      <c r="O1196" s="131"/>
      <c r="P1196" s="130">
        <v>43950</v>
      </c>
      <c r="Q1196" s="134">
        <v>43949</v>
      </c>
      <c r="R1196" s="131">
        <f>YEAR(Tabla1[[#This Row],[Fecha Real EO]])</f>
        <v>2020</v>
      </c>
    </row>
    <row r="1197" spans="2:18" ht="15.6">
      <c r="B1197" s="130">
        <v>43830</v>
      </c>
      <c r="C1197" s="131" t="s">
        <v>743</v>
      </c>
      <c r="D1197" s="131" t="s">
        <v>3561</v>
      </c>
      <c r="E1197" s="132" t="s">
        <v>95</v>
      </c>
      <c r="F1197" s="131">
        <v>1707</v>
      </c>
      <c r="G1197" s="135" t="s">
        <v>3562</v>
      </c>
      <c r="H1197" s="131" t="s">
        <v>757</v>
      </c>
      <c r="I1197" s="131" t="s">
        <v>1199</v>
      </c>
      <c r="J1197" s="131" t="s">
        <v>249</v>
      </c>
      <c r="K1197" s="131" t="s">
        <v>82</v>
      </c>
      <c r="L1197" s="131" t="s">
        <v>852</v>
      </c>
      <c r="M1197" s="131" t="s">
        <v>3563</v>
      </c>
      <c r="N1197" s="131" t="s">
        <v>3564</v>
      </c>
      <c r="O1197" s="131"/>
      <c r="P1197" s="130"/>
      <c r="Q1197" s="134"/>
      <c r="R1197" s="131">
        <f>YEAR(Tabla1[[#This Row],[Fecha Real EO]])</f>
        <v>1900</v>
      </c>
    </row>
    <row r="1198" spans="2:18" ht="15.6">
      <c r="B1198" s="130">
        <v>43833</v>
      </c>
      <c r="C1198" s="131" t="s">
        <v>36</v>
      </c>
      <c r="D1198" s="131" t="s">
        <v>3565</v>
      </c>
      <c r="E1198" s="132" t="s">
        <v>694</v>
      </c>
      <c r="F1198" s="131">
        <v>1709</v>
      </c>
      <c r="G1198" s="135" t="s">
        <v>3117</v>
      </c>
      <c r="H1198" s="131" t="s">
        <v>1191</v>
      </c>
      <c r="I1198" s="131" t="s">
        <v>801</v>
      </c>
      <c r="J1198" s="131" t="s">
        <v>840</v>
      </c>
      <c r="K1198" s="131" t="s">
        <v>107</v>
      </c>
      <c r="L1198" s="131" t="s">
        <v>747</v>
      </c>
      <c r="M1198" s="131" t="s">
        <v>3227</v>
      </c>
      <c r="N1198" s="131"/>
      <c r="O1198" s="131" t="s">
        <v>3566</v>
      </c>
      <c r="P1198" s="130">
        <v>44267</v>
      </c>
      <c r="Q1198" s="134">
        <v>44285</v>
      </c>
      <c r="R1198" s="131">
        <f>YEAR(Tabla1[[#This Row],[Fecha Real EO]])</f>
        <v>2021</v>
      </c>
    </row>
    <row r="1199" spans="2:18" ht="15.6">
      <c r="B1199" s="130">
        <v>43826</v>
      </c>
      <c r="C1199" s="131" t="s">
        <v>743</v>
      </c>
      <c r="D1199" s="131" t="s">
        <v>3567</v>
      </c>
      <c r="E1199" s="132" t="s">
        <v>3517</v>
      </c>
      <c r="F1199" s="131">
        <v>1724</v>
      </c>
      <c r="G1199" s="135" t="s">
        <v>3568</v>
      </c>
      <c r="H1199" s="131" t="s">
        <v>750</v>
      </c>
      <c r="I1199" s="131" t="s">
        <v>878</v>
      </c>
      <c r="J1199" s="131" t="s">
        <v>801</v>
      </c>
      <c r="K1199" s="131" t="s">
        <v>63</v>
      </c>
      <c r="L1199" s="131" t="s">
        <v>747</v>
      </c>
      <c r="M1199" s="131" t="s">
        <v>3569</v>
      </c>
      <c r="N1199" s="131" t="s">
        <v>3569</v>
      </c>
      <c r="O1199" s="131" t="s">
        <v>3569</v>
      </c>
      <c r="P1199" s="130"/>
      <c r="Q1199" s="134"/>
      <c r="R1199" s="131">
        <f>YEAR(Tabla1[[#This Row],[Fecha Real EO]])</f>
        <v>1900</v>
      </c>
    </row>
    <row r="1200" spans="2:18" ht="15.6">
      <c r="B1200" s="130">
        <v>43833</v>
      </c>
      <c r="C1200" s="131" t="s">
        <v>743</v>
      </c>
      <c r="D1200" s="131" t="s">
        <v>3570</v>
      </c>
      <c r="E1200" s="132" t="s">
        <v>173</v>
      </c>
      <c r="F1200" s="131">
        <v>1725</v>
      </c>
      <c r="G1200" s="135" t="s">
        <v>3571</v>
      </c>
      <c r="H1200" s="131" t="s">
        <v>757</v>
      </c>
      <c r="I1200" s="131" t="s">
        <v>1092</v>
      </c>
      <c r="J1200" s="131"/>
      <c r="K1200" s="131" t="s">
        <v>439</v>
      </c>
      <c r="L1200" s="131" t="s">
        <v>747</v>
      </c>
      <c r="M1200" s="131" t="s">
        <v>1822</v>
      </c>
      <c r="N1200" s="131" t="s">
        <v>1822</v>
      </c>
      <c r="O1200" s="131" t="s">
        <v>896</v>
      </c>
      <c r="P1200" s="130" t="s">
        <v>1675</v>
      </c>
      <c r="Q1200" s="134">
        <v>44057</v>
      </c>
      <c r="R1200" s="131" t="e">
        <f>YEAR(Tabla1[[#This Row],[Fecha Real EO]])</f>
        <v>#VALUE!</v>
      </c>
    </row>
    <row r="1201" spans="2:18" ht="15.6">
      <c r="B1201" s="130">
        <v>43833</v>
      </c>
      <c r="C1201" s="131" t="s">
        <v>743</v>
      </c>
      <c r="D1201" s="131" t="s">
        <v>3572</v>
      </c>
      <c r="E1201" s="132" t="s">
        <v>173</v>
      </c>
      <c r="F1201" s="131">
        <v>1726</v>
      </c>
      <c r="G1201" s="135" t="s">
        <v>3573</v>
      </c>
      <c r="H1201" s="131" t="s">
        <v>757</v>
      </c>
      <c r="I1201" s="131" t="s">
        <v>1199</v>
      </c>
      <c r="J1201" s="131" t="s">
        <v>1238</v>
      </c>
      <c r="K1201" s="131" t="s">
        <v>439</v>
      </c>
      <c r="L1201" s="131" t="s">
        <v>826</v>
      </c>
      <c r="M1201" s="131" t="s">
        <v>1295</v>
      </c>
      <c r="N1201" s="131"/>
      <c r="O1201" s="131"/>
      <c r="P1201" s="130"/>
      <c r="Q1201" s="134"/>
      <c r="R1201" s="131">
        <f>YEAR(Tabla1[[#This Row],[Fecha Real EO]])</f>
        <v>1900</v>
      </c>
    </row>
    <row r="1202" spans="2:18" ht="15.6">
      <c r="B1202" s="130">
        <v>43836</v>
      </c>
      <c r="C1202" s="131" t="s">
        <v>743</v>
      </c>
      <c r="D1202" s="131" t="s">
        <v>3574</v>
      </c>
      <c r="E1202" s="132" t="s">
        <v>3575</v>
      </c>
      <c r="F1202" s="131">
        <v>1727</v>
      </c>
      <c r="G1202" s="135" t="s">
        <v>3576</v>
      </c>
      <c r="H1202" s="131"/>
      <c r="I1202" s="131" t="s">
        <v>720</v>
      </c>
      <c r="J1202" s="131"/>
      <c r="K1202" s="131" t="s">
        <v>123</v>
      </c>
      <c r="L1202" s="131" t="s">
        <v>747</v>
      </c>
      <c r="M1202" s="131"/>
      <c r="N1202" s="131"/>
      <c r="O1202" s="131"/>
      <c r="P1202" s="130">
        <v>43838</v>
      </c>
      <c r="Q1202" s="134">
        <v>44096</v>
      </c>
      <c r="R1202" s="131">
        <f>YEAR(Tabla1[[#This Row],[Fecha Real EO]])</f>
        <v>2020</v>
      </c>
    </row>
    <row r="1203" spans="2:18" ht="15.6">
      <c r="B1203" s="130">
        <v>44230</v>
      </c>
      <c r="C1203" s="131" t="s">
        <v>60</v>
      </c>
      <c r="D1203" s="131" t="s">
        <v>3577</v>
      </c>
      <c r="E1203" s="132" t="s">
        <v>697</v>
      </c>
      <c r="F1203" s="131">
        <v>1731</v>
      </c>
      <c r="G1203" s="135" t="s">
        <v>3578</v>
      </c>
      <c r="H1203" s="131" t="s">
        <v>877</v>
      </c>
      <c r="I1203" s="131" t="s">
        <v>113</v>
      </c>
      <c r="J1203" s="131" t="s">
        <v>249</v>
      </c>
      <c r="K1203" s="131" t="s">
        <v>101</v>
      </c>
      <c r="L1203" s="131" t="s">
        <v>852</v>
      </c>
      <c r="M1203" s="131" t="s">
        <v>3206</v>
      </c>
      <c r="N1203" s="131" t="s">
        <v>3206</v>
      </c>
      <c r="O1203" s="131" t="s">
        <v>2158</v>
      </c>
      <c r="P1203" s="130"/>
      <c r="Q1203" s="134"/>
      <c r="R1203" s="131">
        <f>YEAR(Tabla1[[#This Row],[Fecha Real EO]])</f>
        <v>1900</v>
      </c>
    </row>
    <row r="1204" spans="2:18" ht="15.6">
      <c r="B1204" s="130">
        <v>44014</v>
      </c>
      <c r="C1204" s="131" t="s">
        <v>60</v>
      </c>
      <c r="D1204" s="131" t="s">
        <v>496</v>
      </c>
      <c r="E1204" s="132" t="s">
        <v>391</v>
      </c>
      <c r="F1204" s="131">
        <v>1732</v>
      </c>
      <c r="G1204" s="135" t="s">
        <v>3579</v>
      </c>
      <c r="H1204" s="131" t="s">
        <v>949</v>
      </c>
      <c r="I1204" s="131" t="s">
        <v>242</v>
      </c>
      <c r="J1204" s="131" t="s">
        <v>249</v>
      </c>
      <c r="K1204" s="131" t="s">
        <v>439</v>
      </c>
      <c r="L1204" s="131" t="s">
        <v>852</v>
      </c>
      <c r="M1204" s="131" t="s">
        <v>3580</v>
      </c>
      <c r="N1204" s="131" t="s">
        <v>3580</v>
      </c>
      <c r="O1204" s="131" t="s">
        <v>3354</v>
      </c>
      <c r="P1204" s="130"/>
      <c r="Q1204" s="134"/>
      <c r="R1204" s="131">
        <f>YEAR(Tabla1[[#This Row],[Fecha Real EO]])</f>
        <v>1900</v>
      </c>
    </row>
    <row r="1205" spans="2:18" ht="15.6">
      <c r="B1205" s="130">
        <v>43843</v>
      </c>
      <c r="C1205" s="131" t="s">
        <v>743</v>
      </c>
      <c r="D1205" s="131" t="s">
        <v>3581</v>
      </c>
      <c r="E1205" s="132" t="s">
        <v>95</v>
      </c>
      <c r="F1205" s="131">
        <v>1735</v>
      </c>
      <c r="G1205" s="135" t="s">
        <v>3582</v>
      </c>
      <c r="H1205" s="131" t="s">
        <v>757</v>
      </c>
      <c r="I1205" s="131" t="s">
        <v>171</v>
      </c>
      <c r="J1205" s="131"/>
      <c r="K1205" s="131" t="s">
        <v>82</v>
      </c>
      <c r="L1205" s="131" t="s">
        <v>747</v>
      </c>
      <c r="M1205" s="131" t="s">
        <v>1231</v>
      </c>
      <c r="N1205" s="131" t="s">
        <v>3583</v>
      </c>
      <c r="O1205" s="131"/>
      <c r="P1205" s="130"/>
      <c r="Q1205" s="134"/>
      <c r="R1205" s="131">
        <f>YEAR(Tabla1[[#This Row],[Fecha Real EO]])</f>
        <v>1900</v>
      </c>
    </row>
    <row r="1206" spans="2:18" ht="15.6">
      <c r="B1206" s="130">
        <v>44084</v>
      </c>
      <c r="C1206" s="131" t="s">
        <v>36</v>
      </c>
      <c r="D1206" s="131" t="s">
        <v>3584</v>
      </c>
      <c r="E1206" s="132" t="s">
        <v>2555</v>
      </c>
      <c r="F1206" s="131">
        <v>1736</v>
      </c>
      <c r="G1206" s="135" t="s">
        <v>3585</v>
      </c>
      <c r="H1206" s="131" t="s">
        <v>949</v>
      </c>
      <c r="I1206" s="131" t="s">
        <v>1035</v>
      </c>
      <c r="J1206" s="131" t="s">
        <v>751</v>
      </c>
      <c r="K1206" s="131" t="s">
        <v>82</v>
      </c>
      <c r="L1206" s="136" t="s">
        <v>747</v>
      </c>
      <c r="M1206" s="136" t="s">
        <v>3125</v>
      </c>
      <c r="N1206" s="136" t="s">
        <v>3586</v>
      </c>
      <c r="O1206" s="136" t="s">
        <v>2130</v>
      </c>
      <c r="P1206" s="130">
        <v>44547</v>
      </c>
      <c r="Q1206" s="134">
        <v>44559</v>
      </c>
      <c r="R1206" s="131">
        <f>YEAR(Tabla1[[#This Row],[Fecha Real EO]])</f>
        <v>2021</v>
      </c>
    </row>
    <row r="1207" spans="2:18" ht="15.6">
      <c r="B1207" s="130">
        <v>43844</v>
      </c>
      <c r="C1207" s="131" t="s">
        <v>60</v>
      </c>
      <c r="D1207" s="131" t="s">
        <v>1353</v>
      </c>
      <c r="E1207" s="132" t="s">
        <v>1354</v>
      </c>
      <c r="F1207" s="131">
        <v>1737</v>
      </c>
      <c r="G1207" s="135" t="s">
        <v>3587</v>
      </c>
      <c r="H1207" s="131" t="s">
        <v>949</v>
      </c>
      <c r="I1207" s="131" t="s">
        <v>249</v>
      </c>
      <c r="J1207" s="131" t="s">
        <v>249</v>
      </c>
      <c r="K1207" s="131" t="s">
        <v>439</v>
      </c>
      <c r="L1207" s="131" t="s">
        <v>747</v>
      </c>
      <c r="M1207" s="131" t="s">
        <v>3588</v>
      </c>
      <c r="N1207" s="131" t="s">
        <v>3589</v>
      </c>
      <c r="O1207" s="131" t="s">
        <v>2638</v>
      </c>
      <c r="P1207" s="130">
        <v>44595</v>
      </c>
      <c r="Q1207" s="134">
        <v>44602</v>
      </c>
      <c r="R1207" s="131">
        <f>YEAR(Tabla1[[#This Row],[Fecha Real EO]])</f>
        <v>2022</v>
      </c>
    </row>
    <row r="1208" spans="2:18" ht="15.6">
      <c r="B1208" s="130">
        <v>43844</v>
      </c>
      <c r="C1208" s="131" t="s">
        <v>743</v>
      </c>
      <c r="D1208" s="131" t="s">
        <v>3590</v>
      </c>
      <c r="E1208" s="132" t="s">
        <v>95</v>
      </c>
      <c r="F1208" s="131">
        <v>1738</v>
      </c>
      <c r="G1208" s="135" t="s">
        <v>3591</v>
      </c>
      <c r="H1208" s="131" t="s">
        <v>757</v>
      </c>
      <c r="I1208" s="131" t="s">
        <v>720</v>
      </c>
      <c r="J1208" s="131"/>
      <c r="K1208" s="131" t="s">
        <v>101</v>
      </c>
      <c r="L1208" s="131" t="s">
        <v>747</v>
      </c>
      <c r="M1208" s="131" t="s">
        <v>3592</v>
      </c>
      <c r="N1208" s="131" t="s">
        <v>3115</v>
      </c>
      <c r="O1208" s="131"/>
      <c r="P1208" s="130">
        <v>44080</v>
      </c>
      <c r="Q1208" s="134">
        <v>44090</v>
      </c>
      <c r="R1208" s="131">
        <f>YEAR(Tabla1[[#This Row],[Fecha Real EO]])</f>
        <v>2020</v>
      </c>
    </row>
    <row r="1209" spans="2:18" ht="15.6">
      <c r="B1209" s="130">
        <v>43844</v>
      </c>
      <c r="C1209" s="131" t="s">
        <v>743</v>
      </c>
      <c r="D1209" s="131" t="s">
        <v>3593</v>
      </c>
      <c r="E1209" s="132" t="s">
        <v>95</v>
      </c>
      <c r="F1209" s="131">
        <v>1739</v>
      </c>
      <c r="G1209" s="135" t="s">
        <v>3594</v>
      </c>
      <c r="H1209" s="131" t="s">
        <v>757</v>
      </c>
      <c r="I1209" s="131" t="s">
        <v>171</v>
      </c>
      <c r="J1209" s="131"/>
      <c r="K1209" s="131" t="s">
        <v>63</v>
      </c>
      <c r="L1209" s="131" t="s">
        <v>747</v>
      </c>
      <c r="M1209" s="131" t="s">
        <v>3595</v>
      </c>
      <c r="N1209" s="131" t="s">
        <v>3596</v>
      </c>
      <c r="O1209" s="131"/>
      <c r="P1209" s="130" t="s">
        <v>1675</v>
      </c>
      <c r="Q1209" s="134">
        <v>44098</v>
      </c>
      <c r="R1209" s="131" t="e">
        <f>YEAR(Tabla1[[#This Row],[Fecha Real EO]])</f>
        <v>#VALUE!</v>
      </c>
    </row>
    <row r="1210" spans="2:18" ht="15.6">
      <c r="B1210" s="130">
        <v>43962</v>
      </c>
      <c r="C1210" s="131" t="s">
        <v>36</v>
      </c>
      <c r="D1210" s="131" t="s">
        <v>287</v>
      </c>
      <c r="E1210" s="132" t="s">
        <v>95</v>
      </c>
      <c r="F1210" s="131">
        <v>1746</v>
      </c>
      <c r="G1210" s="135" t="s">
        <v>3597</v>
      </c>
      <c r="H1210" s="131" t="s">
        <v>750</v>
      </c>
      <c r="I1210" s="131" t="s">
        <v>171</v>
      </c>
      <c r="J1210" s="131" t="s">
        <v>249</v>
      </c>
      <c r="K1210" s="131" t="s">
        <v>82</v>
      </c>
      <c r="L1210" s="131" t="s">
        <v>852</v>
      </c>
      <c r="M1210" s="131" t="s">
        <v>2158</v>
      </c>
      <c r="N1210" s="131" t="s">
        <v>3598</v>
      </c>
      <c r="O1210" s="131" t="s">
        <v>933</v>
      </c>
      <c r="P1210" s="130"/>
      <c r="Q1210" s="134"/>
      <c r="R1210" s="131">
        <f>YEAR(Tabla1[[#This Row],[Fecha Real EO]])</f>
        <v>1900</v>
      </c>
    </row>
    <row r="1211" spans="2:18" ht="15.6">
      <c r="B1211" s="130">
        <v>43846</v>
      </c>
      <c r="C1211" s="131" t="s">
        <v>743</v>
      </c>
      <c r="D1211" s="131" t="s">
        <v>3599</v>
      </c>
      <c r="E1211" s="132" t="s">
        <v>72</v>
      </c>
      <c r="F1211" s="131">
        <v>1747</v>
      </c>
      <c r="G1211" s="135" t="s">
        <v>3600</v>
      </c>
      <c r="H1211" s="131" t="s">
        <v>757</v>
      </c>
      <c r="I1211" s="131" t="s">
        <v>720</v>
      </c>
      <c r="J1211" s="131" t="s">
        <v>171</v>
      </c>
      <c r="K1211" s="131" t="s">
        <v>68</v>
      </c>
      <c r="L1211" s="131" t="s">
        <v>747</v>
      </c>
      <c r="M1211" s="131" t="s">
        <v>1821</v>
      </c>
      <c r="N1211" s="131" t="s">
        <v>3601</v>
      </c>
      <c r="O1211" s="131"/>
      <c r="P1211" s="130">
        <v>44472</v>
      </c>
      <c r="Q1211" s="134">
        <v>44473</v>
      </c>
      <c r="R1211" s="131">
        <f>YEAR(Tabla1[[#This Row],[Fecha Real EO]])</f>
        <v>2021</v>
      </c>
    </row>
    <row r="1212" spans="2:18" ht="15.6">
      <c r="B1212" s="130">
        <v>43846</v>
      </c>
      <c r="C1212" s="131" t="s">
        <v>743</v>
      </c>
      <c r="D1212" s="131" t="s">
        <v>3602</v>
      </c>
      <c r="E1212" s="132" t="s">
        <v>85</v>
      </c>
      <c r="F1212" s="131">
        <v>1748</v>
      </c>
      <c r="G1212" s="135" t="s">
        <v>3603</v>
      </c>
      <c r="H1212" s="131" t="s">
        <v>757</v>
      </c>
      <c r="I1212" s="131" t="s">
        <v>171</v>
      </c>
      <c r="J1212" s="131" t="s">
        <v>720</v>
      </c>
      <c r="K1212" s="131" t="s">
        <v>87</v>
      </c>
      <c r="L1212" s="131" t="s">
        <v>747</v>
      </c>
      <c r="M1212" s="131" t="s">
        <v>2452</v>
      </c>
      <c r="N1212" s="131"/>
      <c r="O1212" s="131"/>
      <c r="P1212" s="130">
        <v>44669</v>
      </c>
      <c r="Q1212" s="134">
        <v>44676</v>
      </c>
      <c r="R1212" s="131">
        <f>YEAR(Tabla1[[#This Row],[Fecha Real EO]])</f>
        <v>2022</v>
      </c>
    </row>
    <row r="1213" spans="2:18" ht="15.6">
      <c r="B1213" s="130">
        <v>43846</v>
      </c>
      <c r="C1213" s="131" t="s">
        <v>743</v>
      </c>
      <c r="D1213" s="131" t="s">
        <v>3604</v>
      </c>
      <c r="E1213" s="132" t="s">
        <v>85</v>
      </c>
      <c r="F1213" s="131">
        <v>1749</v>
      </c>
      <c r="G1213" s="135" t="s">
        <v>3605</v>
      </c>
      <c r="H1213" s="131" t="s">
        <v>757</v>
      </c>
      <c r="I1213" s="131" t="s">
        <v>1199</v>
      </c>
      <c r="J1213" s="131" t="s">
        <v>171</v>
      </c>
      <c r="K1213" s="131" t="s">
        <v>87</v>
      </c>
      <c r="L1213" s="136" t="s">
        <v>852</v>
      </c>
      <c r="M1213" s="136" t="s">
        <v>1082</v>
      </c>
      <c r="N1213" s="136"/>
      <c r="O1213" s="136" t="s">
        <v>2452</v>
      </c>
      <c r="P1213" s="130"/>
      <c r="Q1213" s="134"/>
      <c r="R1213" s="131">
        <f>YEAR(Tabla1[[#This Row],[Fecha Real EO]])</f>
        <v>1900</v>
      </c>
    </row>
    <row r="1214" spans="2:18" ht="15.6">
      <c r="B1214" s="130">
        <v>43843</v>
      </c>
      <c r="C1214" s="131" t="s">
        <v>448</v>
      </c>
      <c r="D1214" s="131"/>
      <c r="E1214" s="132" t="s">
        <v>3606</v>
      </c>
      <c r="F1214" s="131">
        <v>1750</v>
      </c>
      <c r="G1214" s="135" t="s">
        <v>3607</v>
      </c>
      <c r="H1214" s="131" t="s">
        <v>877</v>
      </c>
      <c r="I1214" s="131" t="s">
        <v>741</v>
      </c>
      <c r="J1214" s="131" t="s">
        <v>840</v>
      </c>
      <c r="K1214" s="131" t="s">
        <v>68</v>
      </c>
      <c r="L1214" s="131" t="s">
        <v>747</v>
      </c>
      <c r="M1214" s="131"/>
      <c r="N1214" s="131"/>
      <c r="O1214" s="131"/>
      <c r="P1214" s="130">
        <v>44071</v>
      </c>
      <c r="Q1214" s="134">
        <v>44083</v>
      </c>
      <c r="R1214" s="131">
        <f>YEAR(Tabla1[[#This Row],[Fecha Real EO]])</f>
        <v>2020</v>
      </c>
    </row>
    <row r="1215" spans="2:18" ht="15.6">
      <c r="B1215" s="130">
        <v>43849</v>
      </c>
      <c r="C1215" s="131" t="s">
        <v>743</v>
      </c>
      <c r="D1215" s="131" t="s">
        <v>3608</v>
      </c>
      <c r="E1215" s="132" t="s">
        <v>3609</v>
      </c>
      <c r="F1215" s="131">
        <v>1751</v>
      </c>
      <c r="G1215" s="135" t="s">
        <v>3610</v>
      </c>
      <c r="H1215" s="131"/>
      <c r="I1215" s="131" t="s">
        <v>801</v>
      </c>
      <c r="J1215" s="131"/>
      <c r="K1215" s="131"/>
      <c r="L1215" s="131" t="s">
        <v>747</v>
      </c>
      <c r="M1215" s="131"/>
      <c r="N1215" s="131"/>
      <c r="O1215" s="131"/>
      <c r="P1215" s="130" t="s">
        <v>1675</v>
      </c>
      <c r="Q1215" s="134">
        <v>44348</v>
      </c>
      <c r="R1215" s="131" t="e">
        <f>YEAR(Tabla1[[#This Row],[Fecha Real EO]])</f>
        <v>#VALUE!</v>
      </c>
    </row>
    <row r="1216" spans="2:18" ht="15.6">
      <c r="B1216" s="130">
        <v>43849</v>
      </c>
      <c r="C1216" s="131" t="s">
        <v>743</v>
      </c>
      <c r="D1216" s="131" t="s">
        <v>3611</v>
      </c>
      <c r="E1216" s="132" t="s">
        <v>85</v>
      </c>
      <c r="F1216" s="131">
        <v>1752</v>
      </c>
      <c r="G1216" s="135" t="s">
        <v>3612</v>
      </c>
      <c r="H1216" s="131" t="s">
        <v>757</v>
      </c>
      <c r="I1216" s="131" t="s">
        <v>1199</v>
      </c>
      <c r="J1216" s="131" t="s">
        <v>171</v>
      </c>
      <c r="K1216" s="131" t="s">
        <v>87</v>
      </c>
      <c r="L1216" s="131" t="s">
        <v>852</v>
      </c>
      <c r="M1216" s="131" t="s">
        <v>3613</v>
      </c>
      <c r="N1216" s="131"/>
      <c r="O1216" s="131"/>
      <c r="P1216" s="130"/>
      <c r="Q1216" s="134"/>
      <c r="R1216" s="131">
        <f>YEAR(Tabla1[[#This Row],[Fecha Real EO]])</f>
        <v>1900</v>
      </c>
    </row>
    <row r="1217" spans="2:18" ht="15.6">
      <c r="B1217" s="130">
        <v>43850</v>
      </c>
      <c r="C1217" s="131" t="s">
        <v>60</v>
      </c>
      <c r="D1217" s="131" t="s">
        <v>3614</v>
      </c>
      <c r="E1217" s="132" t="s">
        <v>3615</v>
      </c>
      <c r="F1217" s="131">
        <v>1753</v>
      </c>
      <c r="G1217" s="135" t="s">
        <v>3616</v>
      </c>
      <c r="H1217" s="131" t="s">
        <v>949</v>
      </c>
      <c r="I1217" s="12" t="s">
        <v>175</v>
      </c>
      <c r="J1217" s="131" t="s">
        <v>751</v>
      </c>
      <c r="K1217" s="131" t="s">
        <v>123</v>
      </c>
      <c r="L1217" s="131" t="s">
        <v>747</v>
      </c>
      <c r="M1217" s="131"/>
      <c r="N1217" s="131" t="s">
        <v>1117</v>
      </c>
      <c r="O1217" s="131" t="s">
        <v>2375</v>
      </c>
      <c r="P1217" s="130">
        <v>44543</v>
      </c>
      <c r="Q1217" s="134">
        <v>44545</v>
      </c>
      <c r="R1217" s="131">
        <f>YEAR(Tabla1[[#This Row],[Fecha Real EO]])</f>
        <v>2021</v>
      </c>
    </row>
    <row r="1218" spans="2:18" ht="15.6">
      <c r="B1218" s="130">
        <v>43850</v>
      </c>
      <c r="C1218" s="131" t="s">
        <v>743</v>
      </c>
      <c r="D1218" s="131" t="s">
        <v>3617</v>
      </c>
      <c r="E1218" s="132" t="s">
        <v>72</v>
      </c>
      <c r="F1218" s="131">
        <v>1754</v>
      </c>
      <c r="G1218" s="135" t="s">
        <v>3618</v>
      </c>
      <c r="H1218" s="131" t="s">
        <v>757</v>
      </c>
      <c r="I1218" s="131" t="s">
        <v>720</v>
      </c>
      <c r="J1218" s="131" t="s">
        <v>171</v>
      </c>
      <c r="K1218" s="131" t="s">
        <v>68</v>
      </c>
      <c r="L1218" s="131" t="s">
        <v>747</v>
      </c>
      <c r="M1218" s="131" t="s">
        <v>3619</v>
      </c>
      <c r="N1218" s="131" t="s">
        <v>3179</v>
      </c>
      <c r="O1218" s="131" t="s">
        <v>3620</v>
      </c>
      <c r="P1218" s="130">
        <v>44538</v>
      </c>
      <c r="Q1218" s="134">
        <v>44662</v>
      </c>
      <c r="R1218" s="131">
        <f>YEAR(Tabla1[[#This Row],[Fecha Real EO]])</f>
        <v>2021</v>
      </c>
    </row>
    <row r="1219" spans="2:18" ht="15.6">
      <c r="B1219" s="130">
        <v>43936</v>
      </c>
      <c r="C1219" s="131" t="s">
        <v>60</v>
      </c>
      <c r="D1219" s="131" t="s">
        <v>3621</v>
      </c>
      <c r="E1219" s="132" t="s">
        <v>391</v>
      </c>
      <c r="F1219" s="131">
        <v>1755</v>
      </c>
      <c r="G1219" s="135" t="s">
        <v>3622</v>
      </c>
      <c r="H1219" s="131" t="s">
        <v>877</v>
      </c>
      <c r="I1219" s="131" t="s">
        <v>175</v>
      </c>
      <c r="J1219" s="131" t="s">
        <v>171</v>
      </c>
      <c r="K1219" s="131" t="s">
        <v>39</v>
      </c>
      <c r="L1219" s="131" t="s">
        <v>852</v>
      </c>
      <c r="M1219" s="131"/>
      <c r="N1219" s="131" t="s">
        <v>3623</v>
      </c>
      <c r="O1219" s="131" t="s">
        <v>933</v>
      </c>
      <c r="P1219" s="130"/>
      <c r="Q1219" s="134"/>
      <c r="R1219" s="131">
        <f>YEAR(Tabla1[[#This Row],[Fecha Real EO]])</f>
        <v>1900</v>
      </c>
    </row>
    <row r="1220" spans="2:18" ht="15.6">
      <c r="B1220" s="130">
        <v>43851</v>
      </c>
      <c r="C1220" s="131" t="s">
        <v>743</v>
      </c>
      <c r="D1220" s="131" t="s">
        <v>3624</v>
      </c>
      <c r="E1220" s="132" t="s">
        <v>2525</v>
      </c>
      <c r="F1220" s="131">
        <v>1756</v>
      </c>
      <c r="G1220" s="135" t="s">
        <v>3625</v>
      </c>
      <c r="H1220" s="131" t="s">
        <v>777</v>
      </c>
      <c r="I1220" s="131" t="s">
        <v>801</v>
      </c>
      <c r="J1220" s="131"/>
      <c r="K1220" s="131" t="s">
        <v>123</v>
      </c>
      <c r="L1220" s="131" t="s">
        <v>747</v>
      </c>
      <c r="M1220" s="131" t="s">
        <v>3006</v>
      </c>
      <c r="N1220" s="131" t="s">
        <v>3006</v>
      </c>
      <c r="O1220" s="131"/>
      <c r="P1220" s="130" t="s">
        <v>1675</v>
      </c>
      <c r="Q1220" s="134"/>
      <c r="R1220" s="131" t="e">
        <f>YEAR(Tabla1[[#This Row],[Fecha Real EO]])</f>
        <v>#VALUE!</v>
      </c>
    </row>
    <row r="1221" spans="2:18" ht="15.6">
      <c r="B1221" s="130">
        <v>43851</v>
      </c>
      <c r="C1221" s="131" t="s">
        <v>60</v>
      </c>
      <c r="D1221" s="131" t="s">
        <v>3626</v>
      </c>
      <c r="E1221" s="132" t="s">
        <v>1594</v>
      </c>
      <c r="F1221" s="131">
        <v>1757</v>
      </c>
      <c r="G1221" s="135" t="s">
        <v>3627</v>
      </c>
      <c r="H1221" s="131" t="s">
        <v>877</v>
      </c>
      <c r="I1221" s="131" t="s">
        <v>840</v>
      </c>
      <c r="J1221" s="131"/>
      <c r="K1221" s="131" t="s">
        <v>82</v>
      </c>
      <c r="L1221" s="131" t="s">
        <v>747</v>
      </c>
      <c r="M1221" s="131" t="s">
        <v>1006</v>
      </c>
      <c r="N1221" s="131" t="s">
        <v>1112</v>
      </c>
      <c r="O1221" s="131" t="s">
        <v>1357</v>
      </c>
      <c r="P1221" s="130">
        <v>44366</v>
      </c>
      <c r="Q1221" s="134">
        <v>44385</v>
      </c>
      <c r="R1221" s="131">
        <f>YEAR(Tabla1[[#This Row],[Fecha Real EO]])</f>
        <v>2021</v>
      </c>
    </row>
    <row r="1222" spans="2:18" ht="15.6">
      <c r="B1222" s="130">
        <v>43851</v>
      </c>
      <c r="C1222" s="131" t="s">
        <v>60</v>
      </c>
      <c r="D1222" s="131" t="s">
        <v>3626</v>
      </c>
      <c r="E1222" s="132" t="s">
        <v>1594</v>
      </c>
      <c r="F1222" s="131">
        <v>1758</v>
      </c>
      <c r="G1222" s="135" t="s">
        <v>3628</v>
      </c>
      <c r="H1222" s="131" t="s">
        <v>877</v>
      </c>
      <c r="I1222" s="131" t="s">
        <v>840</v>
      </c>
      <c r="J1222" s="131"/>
      <c r="K1222" s="131" t="s">
        <v>82</v>
      </c>
      <c r="L1222" s="131" t="s">
        <v>747</v>
      </c>
      <c r="M1222" s="131" t="s">
        <v>1006</v>
      </c>
      <c r="N1222" s="131" t="s">
        <v>1112</v>
      </c>
      <c r="O1222" s="131" t="s">
        <v>1357</v>
      </c>
      <c r="P1222" s="130">
        <v>44366</v>
      </c>
      <c r="Q1222" s="134">
        <v>44385</v>
      </c>
      <c r="R1222" s="131">
        <f>YEAR(Tabla1[[#This Row],[Fecha Real EO]])</f>
        <v>2021</v>
      </c>
    </row>
    <row r="1223" spans="2:18" ht="15.6">
      <c r="B1223" s="130">
        <v>43852</v>
      </c>
      <c r="C1223" s="131" t="s">
        <v>1775</v>
      </c>
      <c r="D1223" s="131" t="s">
        <v>3629</v>
      </c>
      <c r="E1223" s="132" t="s">
        <v>341</v>
      </c>
      <c r="F1223" s="131">
        <v>1759</v>
      </c>
      <c r="G1223" s="135" t="s">
        <v>3630</v>
      </c>
      <c r="H1223" s="131"/>
      <c r="I1223" s="131" t="s">
        <v>751</v>
      </c>
      <c r="J1223" s="131"/>
      <c r="K1223" s="131"/>
      <c r="L1223" s="131" t="s">
        <v>747</v>
      </c>
      <c r="M1223" s="131"/>
      <c r="N1223" s="131"/>
      <c r="O1223" s="131"/>
      <c r="P1223" s="130"/>
      <c r="Q1223" s="134"/>
      <c r="R1223" s="131">
        <f>YEAR(Tabla1[[#This Row],[Fecha Real EO]])</f>
        <v>1900</v>
      </c>
    </row>
    <row r="1224" spans="2:18" ht="15.6">
      <c r="B1224" s="130">
        <v>43852</v>
      </c>
      <c r="C1224" s="131" t="s">
        <v>743</v>
      </c>
      <c r="D1224" s="131" t="s">
        <v>3631</v>
      </c>
      <c r="E1224" s="132" t="s">
        <v>95</v>
      </c>
      <c r="F1224" s="131">
        <v>1760</v>
      </c>
      <c r="G1224" s="135" t="s">
        <v>3632</v>
      </c>
      <c r="H1224" s="131" t="s">
        <v>757</v>
      </c>
      <c r="I1224" s="131" t="s">
        <v>171</v>
      </c>
      <c r="J1224" s="131" t="s">
        <v>720</v>
      </c>
      <c r="K1224" s="131" t="s">
        <v>123</v>
      </c>
      <c r="L1224" s="131" t="s">
        <v>1496</v>
      </c>
      <c r="M1224" s="131" t="s">
        <v>3409</v>
      </c>
      <c r="N1224" s="131"/>
      <c r="O1224" s="131"/>
      <c r="P1224" s="130"/>
      <c r="Q1224" s="134">
        <v>44665</v>
      </c>
      <c r="R1224" s="131">
        <f>YEAR(Tabla1[[#This Row],[Fecha Real EO]])</f>
        <v>1900</v>
      </c>
    </row>
    <row r="1225" spans="2:18" ht="15.6">
      <c r="B1225" s="130">
        <v>43853</v>
      </c>
      <c r="C1225" s="131" t="s">
        <v>743</v>
      </c>
      <c r="D1225" s="144" t="s">
        <v>3633</v>
      </c>
      <c r="E1225" s="132" t="s">
        <v>254</v>
      </c>
      <c r="F1225" s="131">
        <v>1761</v>
      </c>
      <c r="G1225" s="135" t="s">
        <v>3634</v>
      </c>
      <c r="H1225" s="131" t="s">
        <v>757</v>
      </c>
      <c r="I1225" s="131" t="s">
        <v>762</v>
      </c>
      <c r="J1225" s="131" t="s">
        <v>113</v>
      </c>
      <c r="K1225" s="131"/>
      <c r="L1225" s="131" t="s">
        <v>826</v>
      </c>
      <c r="M1225" s="131"/>
      <c r="N1225" s="131"/>
      <c r="O1225" s="131"/>
      <c r="P1225" s="130"/>
      <c r="Q1225" s="134"/>
      <c r="R1225" s="131">
        <f>YEAR(Tabla1[[#This Row],[Fecha Real EO]])</f>
        <v>1900</v>
      </c>
    </row>
    <row r="1226" spans="2:18" ht="15.6">
      <c r="B1226" s="130">
        <v>43853</v>
      </c>
      <c r="C1226" s="131" t="s">
        <v>743</v>
      </c>
      <c r="D1226" s="131" t="s">
        <v>3635</v>
      </c>
      <c r="E1226" s="135" t="s">
        <v>206</v>
      </c>
      <c r="F1226" s="131">
        <v>1762</v>
      </c>
      <c r="G1226" s="135" t="s">
        <v>3636</v>
      </c>
      <c r="H1226" s="131"/>
      <c r="I1226" s="131" t="s">
        <v>1092</v>
      </c>
      <c r="J1226" s="131"/>
      <c r="K1226" s="131" t="s">
        <v>439</v>
      </c>
      <c r="L1226" s="131" t="s">
        <v>747</v>
      </c>
      <c r="M1226" s="131" t="s">
        <v>1141</v>
      </c>
      <c r="N1226" s="131"/>
      <c r="O1226" s="131"/>
      <c r="P1226" s="130"/>
      <c r="Q1226" s="134">
        <v>44228</v>
      </c>
      <c r="R1226" s="131">
        <f>YEAR(Tabla1[[#This Row],[Fecha Real EO]])</f>
        <v>1900</v>
      </c>
    </row>
    <row r="1227" spans="2:18" ht="15.6">
      <c r="B1227" s="130">
        <v>43853</v>
      </c>
      <c r="C1227" s="131" t="s">
        <v>743</v>
      </c>
      <c r="D1227" s="131" t="s">
        <v>3637</v>
      </c>
      <c r="E1227" s="132" t="s">
        <v>206</v>
      </c>
      <c r="F1227" s="131">
        <v>1763</v>
      </c>
      <c r="G1227" s="135" t="s">
        <v>3638</v>
      </c>
      <c r="H1227" s="131" t="s">
        <v>757</v>
      </c>
      <c r="I1227" s="131" t="s">
        <v>171</v>
      </c>
      <c r="J1227" s="131" t="s">
        <v>720</v>
      </c>
      <c r="K1227" s="12" t="s">
        <v>165</v>
      </c>
      <c r="L1227" s="136" t="s">
        <v>747</v>
      </c>
      <c r="M1227" s="136" t="s">
        <v>3639</v>
      </c>
      <c r="N1227" s="136" t="s">
        <v>3640</v>
      </c>
      <c r="O1227" s="136"/>
      <c r="P1227" s="130">
        <v>44661</v>
      </c>
      <c r="Q1227" s="134">
        <v>44680</v>
      </c>
      <c r="R1227" s="131">
        <f>YEAR(Tabla1[[#This Row],[Fecha Real EO]])</f>
        <v>2022</v>
      </c>
    </row>
    <row r="1228" spans="2:18" ht="15.6">
      <c r="B1228" s="130">
        <v>43853</v>
      </c>
      <c r="C1228" s="131" t="s">
        <v>743</v>
      </c>
      <c r="D1228" s="131" t="s">
        <v>3641</v>
      </c>
      <c r="E1228" s="132" t="s">
        <v>206</v>
      </c>
      <c r="F1228" s="131">
        <v>1764</v>
      </c>
      <c r="G1228" s="135" t="s">
        <v>3642</v>
      </c>
      <c r="H1228" s="131" t="s">
        <v>757</v>
      </c>
      <c r="I1228" s="131" t="s">
        <v>171</v>
      </c>
      <c r="J1228" s="131"/>
      <c r="K1228" s="12" t="s">
        <v>165</v>
      </c>
      <c r="L1228" s="131" t="s">
        <v>747</v>
      </c>
      <c r="M1228" s="131" t="s">
        <v>3643</v>
      </c>
      <c r="N1228" s="131" t="s">
        <v>3644</v>
      </c>
      <c r="O1228" s="131"/>
      <c r="P1228" s="130"/>
      <c r="Q1228" s="134">
        <v>44237</v>
      </c>
      <c r="R1228" s="131">
        <f>YEAR(Tabla1[[#This Row],[Fecha Real EO]])</f>
        <v>1900</v>
      </c>
    </row>
    <row r="1229" spans="2:18" ht="15.6">
      <c r="B1229" s="130">
        <v>43853</v>
      </c>
      <c r="C1229" s="131" t="s">
        <v>743</v>
      </c>
      <c r="D1229" s="131" t="s">
        <v>3645</v>
      </c>
      <c r="E1229" s="132" t="s">
        <v>206</v>
      </c>
      <c r="F1229" s="131">
        <v>1765</v>
      </c>
      <c r="G1229" s="135" t="s">
        <v>3646</v>
      </c>
      <c r="H1229" s="131" t="s">
        <v>757</v>
      </c>
      <c r="I1229" s="131" t="s">
        <v>171</v>
      </c>
      <c r="J1229" s="131"/>
      <c r="K1229" s="12" t="s">
        <v>165</v>
      </c>
      <c r="L1229" s="131" t="s">
        <v>747</v>
      </c>
      <c r="M1229" s="131" t="s">
        <v>3643</v>
      </c>
      <c r="N1229" s="131" t="s">
        <v>3647</v>
      </c>
      <c r="O1229" s="131"/>
      <c r="P1229" s="130"/>
      <c r="Q1229" s="134">
        <v>44239</v>
      </c>
      <c r="R1229" s="131">
        <f>YEAR(Tabla1[[#This Row],[Fecha Real EO]])</f>
        <v>1900</v>
      </c>
    </row>
    <row r="1230" spans="2:18" ht="15.6">
      <c r="B1230" s="130">
        <v>43853</v>
      </c>
      <c r="C1230" s="131" t="s">
        <v>743</v>
      </c>
      <c r="D1230" s="131" t="s">
        <v>3648</v>
      </c>
      <c r="E1230" s="132" t="s">
        <v>206</v>
      </c>
      <c r="F1230" s="131">
        <v>1766</v>
      </c>
      <c r="G1230" s="135" t="s">
        <v>3649</v>
      </c>
      <c r="H1230" s="131" t="s">
        <v>757</v>
      </c>
      <c r="I1230" s="131" t="s">
        <v>171</v>
      </c>
      <c r="J1230" s="131"/>
      <c r="K1230" s="131" t="s">
        <v>107</v>
      </c>
      <c r="L1230" s="131" t="s">
        <v>747</v>
      </c>
      <c r="M1230" s="131" t="s">
        <v>1141</v>
      </c>
      <c r="N1230" s="131" t="s">
        <v>3650</v>
      </c>
      <c r="O1230" s="131"/>
      <c r="P1230" s="130"/>
      <c r="Q1230" s="134"/>
      <c r="R1230" s="131">
        <f>YEAR(Tabla1[[#This Row],[Fecha Real EO]])</f>
        <v>1900</v>
      </c>
    </row>
    <row r="1231" spans="2:18" ht="15.6">
      <c r="B1231" s="130">
        <v>43864</v>
      </c>
      <c r="C1231" s="131" t="s">
        <v>743</v>
      </c>
      <c r="D1231" s="131" t="s">
        <v>3651</v>
      </c>
      <c r="E1231" s="132" t="s">
        <v>110</v>
      </c>
      <c r="F1231" s="131">
        <v>1767</v>
      </c>
      <c r="G1231" s="135" t="s">
        <v>3652</v>
      </c>
      <c r="H1231" s="131" t="s">
        <v>750</v>
      </c>
      <c r="I1231" s="131" t="s">
        <v>1092</v>
      </c>
      <c r="J1231" s="131"/>
      <c r="K1231" s="131" t="s">
        <v>39</v>
      </c>
      <c r="L1231" s="131" t="s">
        <v>747</v>
      </c>
      <c r="M1231" s="131" t="s">
        <v>3653</v>
      </c>
      <c r="N1231" s="131"/>
      <c r="O1231" s="131"/>
      <c r="P1231" s="130"/>
      <c r="Q1231" s="134">
        <v>44273</v>
      </c>
      <c r="R1231" s="131">
        <f>YEAR(Tabla1[[#This Row],[Fecha Real EO]])</f>
        <v>1900</v>
      </c>
    </row>
    <row r="1232" spans="2:18" ht="15.6">
      <c r="B1232" s="130">
        <v>43858</v>
      </c>
      <c r="C1232" s="131" t="s">
        <v>743</v>
      </c>
      <c r="D1232" s="131" t="s">
        <v>3654</v>
      </c>
      <c r="E1232" s="132" t="s">
        <v>72</v>
      </c>
      <c r="F1232" s="131">
        <v>1774</v>
      </c>
      <c r="G1232" s="135" t="s">
        <v>3655</v>
      </c>
      <c r="H1232" s="131" t="s">
        <v>757</v>
      </c>
      <c r="I1232" s="131" t="s">
        <v>720</v>
      </c>
      <c r="J1232" s="131"/>
      <c r="K1232" s="131" t="s">
        <v>68</v>
      </c>
      <c r="L1232" s="131" t="s">
        <v>747</v>
      </c>
      <c r="M1232" s="131" t="s">
        <v>1151</v>
      </c>
      <c r="N1232" s="131"/>
      <c r="O1232" s="131"/>
      <c r="P1232" s="130">
        <v>44173</v>
      </c>
      <c r="Q1232" s="134">
        <v>44182</v>
      </c>
      <c r="R1232" s="131">
        <f>YEAR(Tabla1[[#This Row],[Fecha Real EO]])</f>
        <v>2020</v>
      </c>
    </row>
    <row r="1233" spans="2:18" ht="15.6">
      <c r="B1233" s="130">
        <v>43840</v>
      </c>
      <c r="C1233" s="131" t="s">
        <v>448</v>
      </c>
      <c r="D1233" s="131" t="s">
        <v>3656</v>
      </c>
      <c r="E1233" s="132" t="s">
        <v>3657</v>
      </c>
      <c r="F1233" s="131">
        <v>1775</v>
      </c>
      <c r="G1233" s="135" t="s">
        <v>3658</v>
      </c>
      <c r="H1233" s="131" t="s">
        <v>877</v>
      </c>
      <c r="I1233" s="131" t="s">
        <v>751</v>
      </c>
      <c r="J1233" s="131" t="s">
        <v>741</v>
      </c>
      <c r="K1233" s="131" t="s">
        <v>123</v>
      </c>
      <c r="L1233" s="131" t="s">
        <v>747</v>
      </c>
      <c r="M1233" s="131"/>
      <c r="N1233" s="131"/>
      <c r="O1233" s="131"/>
      <c r="P1233" s="130">
        <v>43970</v>
      </c>
      <c r="Q1233" s="134">
        <v>44006</v>
      </c>
      <c r="R1233" s="131">
        <f>YEAR(Tabla1[[#This Row],[Fecha Real EO]])</f>
        <v>2020</v>
      </c>
    </row>
    <row r="1234" spans="2:18" ht="15.6">
      <c r="B1234" s="130">
        <v>43858</v>
      </c>
      <c r="C1234" s="131" t="s">
        <v>36</v>
      </c>
      <c r="D1234" s="131" t="s">
        <v>3659</v>
      </c>
      <c r="E1234" s="132" t="s">
        <v>307</v>
      </c>
      <c r="F1234" s="131">
        <v>1776</v>
      </c>
      <c r="G1234" s="135" t="s">
        <v>3660</v>
      </c>
      <c r="H1234" s="131" t="s">
        <v>777</v>
      </c>
      <c r="I1234" s="131" t="s">
        <v>118</v>
      </c>
      <c r="J1234" s="131" t="s">
        <v>249</v>
      </c>
      <c r="K1234" s="131" t="s">
        <v>68</v>
      </c>
      <c r="L1234" s="131" t="s">
        <v>852</v>
      </c>
      <c r="M1234" s="131" t="s">
        <v>1648</v>
      </c>
      <c r="N1234" s="131" t="s">
        <v>3661</v>
      </c>
      <c r="O1234" s="131" t="s">
        <v>1308</v>
      </c>
      <c r="P1234" s="130"/>
      <c r="Q1234" s="134"/>
      <c r="R1234" s="131">
        <f>YEAR(Tabla1[[#This Row],[Fecha Real EO]])</f>
        <v>1900</v>
      </c>
    </row>
    <row r="1235" spans="2:18" ht="15.6">
      <c r="B1235" s="130">
        <v>43864</v>
      </c>
      <c r="C1235" s="131" t="s">
        <v>743</v>
      </c>
      <c r="D1235" s="131" t="s">
        <v>3662</v>
      </c>
      <c r="E1235" s="132" t="s">
        <v>110</v>
      </c>
      <c r="F1235" s="131">
        <v>1781</v>
      </c>
      <c r="G1235" s="135" t="s">
        <v>3663</v>
      </c>
      <c r="H1235" s="131" t="s">
        <v>777</v>
      </c>
      <c r="I1235" s="131" t="s">
        <v>632</v>
      </c>
      <c r="J1235" s="131" t="s">
        <v>171</v>
      </c>
      <c r="K1235" s="131" t="s">
        <v>39</v>
      </c>
      <c r="L1235" s="131" t="s">
        <v>747</v>
      </c>
      <c r="M1235" s="131" t="s">
        <v>1141</v>
      </c>
      <c r="N1235" s="131" t="s">
        <v>3664</v>
      </c>
      <c r="O1235" s="131"/>
      <c r="P1235" s="130">
        <v>44152</v>
      </c>
      <c r="Q1235" s="134">
        <v>44749</v>
      </c>
      <c r="R1235" s="131">
        <f>YEAR(Tabla1[[#This Row],[Fecha Real EO]])</f>
        <v>2020</v>
      </c>
    </row>
    <row r="1236" spans="2:18" ht="15.6">
      <c r="B1236" s="130">
        <v>43864</v>
      </c>
      <c r="C1236" s="131" t="s">
        <v>743</v>
      </c>
      <c r="D1236" s="131" t="s">
        <v>3665</v>
      </c>
      <c r="E1236" s="132" t="s">
        <v>110</v>
      </c>
      <c r="F1236" s="131">
        <v>1782</v>
      </c>
      <c r="G1236" s="135" t="s">
        <v>3666</v>
      </c>
      <c r="H1236" s="131" t="s">
        <v>777</v>
      </c>
      <c r="I1236" s="131" t="s">
        <v>632</v>
      </c>
      <c r="J1236" s="131" t="s">
        <v>171</v>
      </c>
      <c r="K1236" s="131" t="s">
        <v>39</v>
      </c>
      <c r="L1236" s="131" t="s">
        <v>852</v>
      </c>
      <c r="M1236" s="131" t="s">
        <v>3667</v>
      </c>
      <c r="N1236" s="131" t="s">
        <v>3457</v>
      </c>
      <c r="O1236" s="131"/>
      <c r="P1236" s="130"/>
      <c r="Q1236" s="134"/>
      <c r="R1236" s="131">
        <f>YEAR(Tabla1[[#This Row],[Fecha Real EO]])</f>
        <v>1900</v>
      </c>
    </row>
    <row r="1237" spans="2:18" ht="15.6">
      <c r="B1237" s="130">
        <v>43864</v>
      </c>
      <c r="C1237" s="131" t="s">
        <v>743</v>
      </c>
      <c r="D1237" s="131" t="s">
        <v>3668</v>
      </c>
      <c r="E1237" s="132" t="s">
        <v>395</v>
      </c>
      <c r="F1237" s="131">
        <v>1783</v>
      </c>
      <c r="G1237" s="135" t="s">
        <v>3669</v>
      </c>
      <c r="H1237" s="131" t="s">
        <v>777</v>
      </c>
      <c r="I1237" s="131" t="s">
        <v>720</v>
      </c>
      <c r="J1237" s="131" t="s">
        <v>171</v>
      </c>
      <c r="K1237" s="131" t="s">
        <v>39</v>
      </c>
      <c r="L1237" s="131" t="s">
        <v>826</v>
      </c>
      <c r="M1237" s="131" t="s">
        <v>3670</v>
      </c>
      <c r="N1237" s="131"/>
      <c r="O1237" s="131"/>
      <c r="P1237" s="130"/>
      <c r="Q1237" s="134"/>
      <c r="R1237" s="131">
        <f>YEAR(Tabla1[[#This Row],[Fecha Real EO]])</f>
        <v>1900</v>
      </c>
    </row>
    <row r="1238" spans="2:18" ht="15.6">
      <c r="B1238" s="130">
        <v>43742</v>
      </c>
      <c r="C1238" s="131" t="s">
        <v>36</v>
      </c>
      <c r="D1238" s="131" t="s">
        <v>3671</v>
      </c>
      <c r="E1238" s="132" t="s">
        <v>3672</v>
      </c>
      <c r="F1238" s="131">
        <v>1784</v>
      </c>
      <c r="G1238" s="135" t="s">
        <v>3673</v>
      </c>
      <c r="H1238" s="131" t="s">
        <v>877</v>
      </c>
      <c r="I1238" s="131" t="s">
        <v>175</v>
      </c>
      <c r="J1238" s="131" t="s">
        <v>171</v>
      </c>
      <c r="K1238" s="131" t="s">
        <v>82</v>
      </c>
      <c r="L1238" s="131" t="s">
        <v>826</v>
      </c>
      <c r="M1238" s="131"/>
      <c r="N1238" s="131"/>
      <c r="O1238" s="131"/>
      <c r="P1238" s="130"/>
      <c r="Q1238" s="134"/>
      <c r="R1238" s="131">
        <f>YEAR(Tabla1[[#This Row],[Fecha Real EO]])</f>
        <v>1900</v>
      </c>
    </row>
    <row r="1239" spans="2:18" ht="15.6">
      <c r="B1239" s="130">
        <v>43790</v>
      </c>
      <c r="C1239" s="131" t="s">
        <v>448</v>
      </c>
      <c r="D1239" s="131" t="s">
        <v>3674</v>
      </c>
      <c r="E1239" s="132" t="s">
        <v>3675</v>
      </c>
      <c r="F1239" s="131">
        <v>1785</v>
      </c>
      <c r="G1239" s="135" t="s">
        <v>3676</v>
      </c>
      <c r="H1239" s="131" t="s">
        <v>1191</v>
      </c>
      <c r="I1239" s="131" t="s">
        <v>741</v>
      </c>
      <c r="J1239" s="131" t="s">
        <v>751</v>
      </c>
      <c r="K1239" s="131" t="s">
        <v>123</v>
      </c>
      <c r="L1239" s="131" t="s">
        <v>747</v>
      </c>
      <c r="M1239" s="131"/>
      <c r="N1239" s="131"/>
      <c r="O1239" s="131"/>
      <c r="P1239" s="130">
        <v>43972</v>
      </c>
      <c r="Q1239" s="134">
        <v>44021</v>
      </c>
      <c r="R1239" s="131">
        <f>YEAR(Tabla1[[#This Row],[Fecha Real EO]])</f>
        <v>2020</v>
      </c>
    </row>
    <row r="1240" spans="2:18" ht="15.6">
      <c r="B1240" s="130">
        <v>43867</v>
      </c>
      <c r="C1240" s="131" t="s">
        <v>743</v>
      </c>
      <c r="D1240" s="131" t="s">
        <v>3677</v>
      </c>
      <c r="E1240" s="132" t="s">
        <v>95</v>
      </c>
      <c r="F1240" s="131">
        <v>1786</v>
      </c>
      <c r="G1240" s="135" t="s">
        <v>3678</v>
      </c>
      <c r="H1240" s="131" t="s">
        <v>757</v>
      </c>
      <c r="I1240" s="131" t="s">
        <v>171</v>
      </c>
      <c r="J1240" s="131"/>
      <c r="K1240" s="131" t="s">
        <v>87</v>
      </c>
      <c r="L1240" s="131" t="s">
        <v>747</v>
      </c>
      <c r="M1240" s="131" t="s">
        <v>3303</v>
      </c>
      <c r="N1240" s="131" t="s">
        <v>2200</v>
      </c>
      <c r="O1240" s="131"/>
      <c r="P1240" s="130" t="s">
        <v>1675</v>
      </c>
      <c r="Q1240" s="134">
        <v>44095</v>
      </c>
      <c r="R1240" s="131" t="e">
        <f>YEAR(Tabla1[[#This Row],[Fecha Real EO]])</f>
        <v>#VALUE!</v>
      </c>
    </row>
    <row r="1241" spans="2:18" ht="15.6">
      <c r="B1241" s="130">
        <v>43865</v>
      </c>
      <c r="C1241" s="131" t="s">
        <v>743</v>
      </c>
      <c r="D1241" s="131" t="s">
        <v>3679</v>
      </c>
      <c r="E1241" s="132" t="s">
        <v>178</v>
      </c>
      <c r="F1241" s="131">
        <v>1788</v>
      </c>
      <c r="G1241" s="135" t="s">
        <v>3680</v>
      </c>
      <c r="H1241" s="131" t="s">
        <v>757</v>
      </c>
      <c r="I1241" s="131" t="s">
        <v>1238</v>
      </c>
      <c r="J1241" s="131" t="s">
        <v>720</v>
      </c>
      <c r="K1241" s="131" t="s">
        <v>87</v>
      </c>
      <c r="L1241" s="131" t="s">
        <v>852</v>
      </c>
      <c r="M1241" s="131" t="s">
        <v>1600</v>
      </c>
      <c r="N1241" s="131"/>
      <c r="O1241" s="131"/>
      <c r="P1241" s="130"/>
      <c r="Q1241" s="134"/>
      <c r="R1241" s="131">
        <f>YEAR(Tabla1[[#This Row],[Fecha Real EO]])</f>
        <v>1900</v>
      </c>
    </row>
    <row r="1242" spans="2:18" ht="15.6">
      <c r="B1242" s="130">
        <v>43862</v>
      </c>
      <c r="C1242" s="131" t="s">
        <v>448</v>
      </c>
      <c r="D1242" s="131" t="s">
        <v>3681</v>
      </c>
      <c r="E1242" s="132" t="s">
        <v>3682</v>
      </c>
      <c r="F1242" s="131">
        <v>1789</v>
      </c>
      <c r="G1242" s="135" t="s">
        <v>3683</v>
      </c>
      <c r="H1242" s="131" t="s">
        <v>877</v>
      </c>
      <c r="I1242" s="131" t="s">
        <v>751</v>
      </c>
      <c r="J1242" s="131" t="s">
        <v>741</v>
      </c>
      <c r="K1242" s="131" t="s">
        <v>82</v>
      </c>
      <c r="L1242" s="131" t="s">
        <v>747</v>
      </c>
      <c r="M1242" s="131"/>
      <c r="N1242" s="131"/>
      <c r="O1242" s="131"/>
      <c r="P1242" s="130">
        <v>43992</v>
      </c>
      <c r="Q1242" s="134">
        <v>43999</v>
      </c>
      <c r="R1242" s="131">
        <f>YEAR(Tabla1[[#This Row],[Fecha Real EO]])</f>
        <v>2020</v>
      </c>
    </row>
    <row r="1243" spans="2:18" ht="15.6">
      <c r="B1243" s="130">
        <v>43871</v>
      </c>
      <c r="C1243" s="131" t="s">
        <v>743</v>
      </c>
      <c r="D1243" s="131" t="s">
        <v>3684</v>
      </c>
      <c r="E1243" s="132" t="s">
        <v>915</v>
      </c>
      <c r="F1243" s="131">
        <v>1790</v>
      </c>
      <c r="G1243" s="135" t="s">
        <v>3685</v>
      </c>
      <c r="H1243" s="131" t="s">
        <v>777</v>
      </c>
      <c r="I1243" s="131" t="s">
        <v>171</v>
      </c>
      <c r="J1243" s="131" t="s">
        <v>720</v>
      </c>
      <c r="K1243" s="131" t="s">
        <v>39</v>
      </c>
      <c r="L1243" s="131" t="s">
        <v>747</v>
      </c>
      <c r="M1243" s="131" t="s">
        <v>2857</v>
      </c>
      <c r="N1243" s="131" t="s">
        <v>3686</v>
      </c>
      <c r="O1243" s="131" t="s">
        <v>3687</v>
      </c>
      <c r="P1243" s="130">
        <v>44560</v>
      </c>
      <c r="Q1243" s="134">
        <v>44693</v>
      </c>
      <c r="R1243" s="131">
        <f>YEAR(Tabla1[[#This Row],[Fecha Real EO]])</f>
        <v>2021</v>
      </c>
    </row>
    <row r="1244" spans="2:18" ht="15.6">
      <c r="B1244" s="130">
        <v>43871</v>
      </c>
      <c r="C1244" s="131" t="s">
        <v>36</v>
      </c>
      <c r="D1244" s="131" t="s">
        <v>288</v>
      </c>
      <c r="E1244" s="132" t="s">
        <v>95</v>
      </c>
      <c r="F1244" s="131">
        <v>1791</v>
      </c>
      <c r="G1244" s="135" t="s">
        <v>3688</v>
      </c>
      <c r="H1244" s="131" t="s">
        <v>757</v>
      </c>
      <c r="I1244" s="131" t="s">
        <v>1238</v>
      </c>
      <c r="J1244" s="131" t="s">
        <v>242</v>
      </c>
      <c r="K1244" s="131" t="s">
        <v>68</v>
      </c>
      <c r="L1244" s="131" t="s">
        <v>852</v>
      </c>
      <c r="M1244" s="130">
        <v>44925</v>
      </c>
      <c r="N1244" s="131"/>
      <c r="O1244" s="130">
        <v>44925</v>
      </c>
      <c r="P1244" s="130"/>
      <c r="Q1244" s="134"/>
      <c r="R1244" s="131">
        <f>YEAR(Tabla1[[#This Row],[Fecha Real EO]])</f>
        <v>1900</v>
      </c>
    </row>
    <row r="1245" spans="2:18" ht="15.6">
      <c r="B1245" s="130">
        <v>43872</v>
      </c>
      <c r="C1245" s="131" t="s">
        <v>743</v>
      </c>
      <c r="D1245" s="131" t="s">
        <v>3689</v>
      </c>
      <c r="E1245" s="132" t="s">
        <v>341</v>
      </c>
      <c r="F1245" s="131">
        <v>1802</v>
      </c>
      <c r="G1245" s="135" t="s">
        <v>3690</v>
      </c>
      <c r="H1245" s="131" t="s">
        <v>757</v>
      </c>
      <c r="I1245" s="131" t="s">
        <v>171</v>
      </c>
      <c r="J1245" s="131"/>
      <c r="K1245" s="131" t="s">
        <v>87</v>
      </c>
      <c r="L1245" s="131" t="s">
        <v>747</v>
      </c>
      <c r="M1245" s="131" t="s">
        <v>3653</v>
      </c>
      <c r="N1245" s="131" t="s">
        <v>2452</v>
      </c>
      <c r="O1245" s="131"/>
      <c r="P1245" s="130"/>
      <c r="Q1245" s="134"/>
      <c r="R1245" s="131">
        <f>YEAR(Tabla1[[#This Row],[Fecha Real EO]])</f>
        <v>1900</v>
      </c>
    </row>
    <row r="1246" spans="2:18" ht="15.6">
      <c r="B1246" s="130">
        <v>43873</v>
      </c>
      <c r="C1246" s="131" t="s">
        <v>743</v>
      </c>
      <c r="D1246" s="131" t="s">
        <v>3691</v>
      </c>
      <c r="E1246" s="132" t="s">
        <v>85</v>
      </c>
      <c r="F1246" s="131">
        <v>1803</v>
      </c>
      <c r="G1246" s="135" t="s">
        <v>3692</v>
      </c>
      <c r="H1246" s="131" t="s">
        <v>757</v>
      </c>
      <c r="I1246" s="131" t="s">
        <v>171</v>
      </c>
      <c r="J1246" s="131" t="s">
        <v>720</v>
      </c>
      <c r="K1246" s="131" t="s">
        <v>87</v>
      </c>
      <c r="L1246" s="131" t="s">
        <v>826</v>
      </c>
      <c r="M1246" s="131" t="s">
        <v>3693</v>
      </c>
      <c r="N1246" s="131" t="s">
        <v>3694</v>
      </c>
      <c r="O1246" s="131"/>
      <c r="P1246" s="130"/>
      <c r="Q1246" s="134"/>
      <c r="R1246" s="131">
        <f>YEAR(Tabla1[[#This Row],[Fecha Real EO]])</f>
        <v>1900</v>
      </c>
    </row>
    <row r="1247" spans="2:18" ht="15.6">
      <c r="B1247" s="130">
        <v>43873</v>
      </c>
      <c r="C1247" s="131" t="s">
        <v>743</v>
      </c>
      <c r="D1247" s="131" t="s">
        <v>3695</v>
      </c>
      <c r="E1247" s="132" t="s">
        <v>95</v>
      </c>
      <c r="F1247" s="131">
        <v>1804</v>
      </c>
      <c r="G1247" s="135" t="s">
        <v>3696</v>
      </c>
      <c r="H1247" s="131" t="s">
        <v>757</v>
      </c>
      <c r="I1247" s="131" t="s">
        <v>171</v>
      </c>
      <c r="J1247" s="131"/>
      <c r="K1247" s="131" t="s">
        <v>123</v>
      </c>
      <c r="L1247" s="131" t="s">
        <v>747</v>
      </c>
      <c r="M1247" s="131" t="s">
        <v>3697</v>
      </c>
      <c r="N1247" s="131" t="s">
        <v>3698</v>
      </c>
      <c r="O1247" s="131"/>
      <c r="P1247" s="130"/>
      <c r="Q1247" s="134"/>
      <c r="R1247" s="131">
        <f>YEAR(Tabla1[[#This Row],[Fecha Real EO]])</f>
        <v>1900</v>
      </c>
    </row>
    <row r="1248" spans="2:18" ht="15.6">
      <c r="B1248" s="130">
        <v>43873</v>
      </c>
      <c r="C1248" s="131" t="s">
        <v>743</v>
      </c>
      <c r="D1248" s="131" t="s">
        <v>3699</v>
      </c>
      <c r="E1248" s="132" t="s">
        <v>95</v>
      </c>
      <c r="F1248" s="131">
        <v>1805</v>
      </c>
      <c r="G1248" s="135" t="s">
        <v>3700</v>
      </c>
      <c r="H1248" s="131" t="s">
        <v>757</v>
      </c>
      <c r="I1248" s="131" t="s">
        <v>720</v>
      </c>
      <c r="J1248" s="131"/>
      <c r="K1248" s="131" t="s">
        <v>123</v>
      </c>
      <c r="L1248" s="131" t="s">
        <v>747</v>
      </c>
      <c r="M1248" s="131" t="s">
        <v>3697</v>
      </c>
      <c r="N1248" s="131" t="s">
        <v>3701</v>
      </c>
      <c r="O1248" s="131"/>
      <c r="P1248" s="130">
        <v>44028</v>
      </c>
      <c r="Q1248" s="134">
        <v>44053</v>
      </c>
      <c r="R1248" s="131">
        <f>YEAR(Tabla1[[#This Row],[Fecha Real EO]])</f>
        <v>2020</v>
      </c>
    </row>
    <row r="1249" spans="2:18" ht="15.6">
      <c r="B1249" s="130">
        <v>43874</v>
      </c>
      <c r="C1249" s="131" t="s">
        <v>36</v>
      </c>
      <c r="D1249" s="131" t="s">
        <v>3702</v>
      </c>
      <c r="E1249" s="132" t="s">
        <v>95</v>
      </c>
      <c r="F1249" s="131">
        <v>1806</v>
      </c>
      <c r="G1249" s="135" t="s">
        <v>3703</v>
      </c>
      <c r="H1249" s="131" t="s">
        <v>750</v>
      </c>
      <c r="I1249" s="131" t="s">
        <v>175</v>
      </c>
      <c r="J1249" s="131" t="s">
        <v>249</v>
      </c>
      <c r="K1249" s="131" t="s">
        <v>107</v>
      </c>
      <c r="L1249" s="131" t="s">
        <v>852</v>
      </c>
      <c r="M1249" s="131" t="s">
        <v>3704</v>
      </c>
      <c r="N1249" s="131" t="s">
        <v>3705</v>
      </c>
      <c r="O1249" s="131" t="s">
        <v>2306</v>
      </c>
      <c r="P1249" s="130"/>
      <c r="Q1249" s="134"/>
      <c r="R1249" s="131">
        <f>YEAR(Tabla1[[#This Row],[Fecha Real EO]])</f>
        <v>1900</v>
      </c>
    </row>
    <row r="1250" spans="2:18" ht="15.6">
      <c r="B1250" s="130">
        <v>43878</v>
      </c>
      <c r="C1250" s="131" t="s">
        <v>743</v>
      </c>
      <c r="D1250" s="131" t="s">
        <v>3706</v>
      </c>
      <c r="E1250" s="132" t="s">
        <v>181</v>
      </c>
      <c r="F1250" s="131">
        <v>1808</v>
      </c>
      <c r="G1250" s="135" t="s">
        <v>3707</v>
      </c>
      <c r="H1250" s="131" t="s">
        <v>777</v>
      </c>
      <c r="I1250" s="131" t="s">
        <v>720</v>
      </c>
      <c r="J1250" s="131" t="s">
        <v>171</v>
      </c>
      <c r="K1250" s="131" t="s">
        <v>101</v>
      </c>
      <c r="L1250" s="131" t="s">
        <v>747</v>
      </c>
      <c r="M1250" s="131" t="s">
        <v>2260</v>
      </c>
      <c r="N1250" s="131"/>
      <c r="O1250" s="131"/>
      <c r="P1250" s="130">
        <v>44319</v>
      </c>
      <c r="Q1250" s="134">
        <v>44463</v>
      </c>
      <c r="R1250" s="131">
        <f>YEAR(Tabla1[[#This Row],[Fecha Real EO]])</f>
        <v>2021</v>
      </c>
    </row>
    <row r="1251" spans="2:18" ht="15.6">
      <c r="B1251" s="130">
        <v>43878</v>
      </c>
      <c r="C1251" s="131" t="s">
        <v>743</v>
      </c>
      <c r="D1251" s="131" t="s">
        <v>3708</v>
      </c>
      <c r="E1251" s="132" t="s">
        <v>95</v>
      </c>
      <c r="F1251" s="131">
        <v>1809</v>
      </c>
      <c r="G1251" s="135" t="s">
        <v>3709</v>
      </c>
      <c r="H1251" s="131" t="s">
        <v>757</v>
      </c>
      <c r="I1251" s="131" t="s">
        <v>171</v>
      </c>
      <c r="J1251" s="131"/>
      <c r="K1251" s="131" t="s">
        <v>123</v>
      </c>
      <c r="L1251" s="131" t="s">
        <v>747</v>
      </c>
      <c r="M1251" s="131" t="s">
        <v>3710</v>
      </c>
      <c r="N1251" s="131" t="s">
        <v>2144</v>
      </c>
      <c r="O1251" s="131" t="s">
        <v>3710</v>
      </c>
      <c r="P1251" s="130"/>
      <c r="Q1251" s="134">
        <v>44215</v>
      </c>
      <c r="R1251" s="131">
        <f>YEAR(Tabla1[[#This Row],[Fecha Real EO]])</f>
        <v>1900</v>
      </c>
    </row>
    <row r="1252" spans="2:18" ht="15.6">
      <c r="B1252" s="130">
        <v>43878</v>
      </c>
      <c r="C1252" s="131" t="s">
        <v>743</v>
      </c>
      <c r="D1252" s="131" t="s">
        <v>3711</v>
      </c>
      <c r="E1252" s="132" t="s">
        <v>95</v>
      </c>
      <c r="F1252" s="131">
        <v>1810</v>
      </c>
      <c r="G1252" s="135" t="s">
        <v>3712</v>
      </c>
      <c r="H1252" s="131" t="s">
        <v>757</v>
      </c>
      <c r="I1252" s="131" t="s">
        <v>171</v>
      </c>
      <c r="J1252" s="131" t="s">
        <v>720</v>
      </c>
      <c r="K1252" s="131" t="s">
        <v>123</v>
      </c>
      <c r="L1252" s="131" t="s">
        <v>852</v>
      </c>
      <c r="M1252" s="131" t="s">
        <v>3710</v>
      </c>
      <c r="N1252" s="131"/>
      <c r="O1252" s="131" t="s">
        <v>3710</v>
      </c>
      <c r="P1252" s="130"/>
      <c r="Q1252" s="134"/>
      <c r="R1252" s="131">
        <f>YEAR(Tabla1[[#This Row],[Fecha Real EO]])</f>
        <v>1900</v>
      </c>
    </row>
    <row r="1253" spans="2:18" ht="15.6">
      <c r="B1253" s="130">
        <v>43878</v>
      </c>
      <c r="C1253" s="131" t="s">
        <v>36</v>
      </c>
      <c r="D1253" s="131" t="s">
        <v>3713</v>
      </c>
      <c r="E1253" s="132" t="s">
        <v>185</v>
      </c>
      <c r="F1253" s="131">
        <v>1811</v>
      </c>
      <c r="G1253" s="132" t="s">
        <v>3714</v>
      </c>
      <c r="H1253" s="131" t="s">
        <v>750</v>
      </c>
      <c r="I1253" s="131" t="s">
        <v>840</v>
      </c>
      <c r="J1253" s="131"/>
      <c r="K1253" s="131" t="s">
        <v>719</v>
      </c>
      <c r="L1253" s="131" t="s">
        <v>747</v>
      </c>
      <c r="M1253" s="131" t="s">
        <v>1357</v>
      </c>
      <c r="N1253" s="131" t="s">
        <v>3715</v>
      </c>
      <c r="O1253" s="131" t="s">
        <v>2611</v>
      </c>
      <c r="P1253" s="130">
        <v>44453</v>
      </c>
      <c r="Q1253" s="134">
        <v>44469</v>
      </c>
      <c r="R1253" s="131">
        <f>YEAR(Tabla1[[#This Row],[Fecha Real EO]])</f>
        <v>2021</v>
      </c>
    </row>
    <row r="1254" spans="2:18" ht="15.6">
      <c r="B1254" s="130">
        <v>43874</v>
      </c>
      <c r="C1254" s="131" t="s">
        <v>60</v>
      </c>
      <c r="D1254" s="131" t="s">
        <v>3716</v>
      </c>
      <c r="E1254" s="132" t="s">
        <v>3717</v>
      </c>
      <c r="F1254" s="131">
        <v>1815</v>
      </c>
      <c r="G1254" s="135" t="s">
        <v>3718</v>
      </c>
      <c r="H1254" s="131" t="s">
        <v>822</v>
      </c>
      <c r="I1254" s="131" t="s">
        <v>118</v>
      </c>
      <c r="J1254" s="131" t="s">
        <v>720</v>
      </c>
      <c r="K1254" s="131" t="s">
        <v>107</v>
      </c>
      <c r="L1254" s="131" t="s">
        <v>852</v>
      </c>
      <c r="M1254" s="131" t="s">
        <v>3719</v>
      </c>
      <c r="N1254" s="131" t="s">
        <v>2069</v>
      </c>
      <c r="O1254" s="131" t="s">
        <v>3720</v>
      </c>
      <c r="P1254" s="130"/>
      <c r="Q1254" s="134"/>
      <c r="R1254" s="131">
        <f>YEAR(Tabla1[[#This Row],[Fecha Real EO]])</f>
        <v>1900</v>
      </c>
    </row>
    <row r="1255" spans="2:18" ht="15.6">
      <c r="B1255" s="130">
        <v>44235</v>
      </c>
      <c r="C1255" s="131" t="s">
        <v>60</v>
      </c>
      <c r="D1255" s="131" t="s">
        <v>3721</v>
      </c>
      <c r="E1255" s="132" t="s">
        <v>3722</v>
      </c>
      <c r="F1255" s="131">
        <v>1817</v>
      </c>
      <c r="G1255" s="135" t="s">
        <v>3723</v>
      </c>
      <c r="H1255" s="131" t="s">
        <v>877</v>
      </c>
      <c r="I1255" s="131" t="s">
        <v>242</v>
      </c>
      <c r="J1255" s="131" t="s">
        <v>175</v>
      </c>
      <c r="K1255" s="131" t="s">
        <v>101</v>
      </c>
      <c r="L1255" s="131" t="s">
        <v>852</v>
      </c>
      <c r="M1255" s="131" t="s">
        <v>3423</v>
      </c>
      <c r="N1255" s="131" t="s">
        <v>3724</v>
      </c>
      <c r="O1255" s="131" t="s">
        <v>3725</v>
      </c>
      <c r="P1255" s="130"/>
      <c r="Q1255" s="134"/>
      <c r="R1255" s="131">
        <f>YEAR(Tabla1[[#This Row],[Fecha Real EO]])</f>
        <v>1900</v>
      </c>
    </row>
    <row r="1256" spans="2:18" ht="15.6">
      <c r="B1256" s="130">
        <v>43871</v>
      </c>
      <c r="C1256" s="131" t="s">
        <v>448</v>
      </c>
      <c r="D1256" s="131" t="s">
        <v>3726</v>
      </c>
      <c r="E1256" s="132" t="s">
        <v>3727</v>
      </c>
      <c r="F1256" s="131">
        <v>1818</v>
      </c>
      <c r="G1256" s="135" t="s">
        <v>3728</v>
      </c>
      <c r="H1256" s="131" t="s">
        <v>877</v>
      </c>
      <c r="I1256" s="131" t="s">
        <v>751</v>
      </c>
      <c r="J1256" s="131" t="s">
        <v>741</v>
      </c>
      <c r="K1256" s="131" t="s">
        <v>87</v>
      </c>
      <c r="L1256" s="131" t="s">
        <v>747</v>
      </c>
      <c r="M1256" s="131"/>
      <c r="N1256" s="131"/>
      <c r="O1256" s="131"/>
      <c r="P1256" s="130">
        <v>43939</v>
      </c>
      <c r="Q1256" s="134">
        <v>44000</v>
      </c>
      <c r="R1256" s="131">
        <f>YEAR(Tabla1[[#This Row],[Fecha Real EO]])</f>
        <v>2020</v>
      </c>
    </row>
    <row r="1257" spans="2:18" ht="15.6">
      <c r="B1257" s="130">
        <v>43878</v>
      </c>
      <c r="C1257" s="131" t="s">
        <v>448</v>
      </c>
      <c r="D1257" s="131" t="s">
        <v>3729</v>
      </c>
      <c r="E1257" s="132" t="s">
        <v>3730</v>
      </c>
      <c r="F1257" s="131">
        <v>1819</v>
      </c>
      <c r="G1257" s="135" t="s">
        <v>3731</v>
      </c>
      <c r="H1257" s="131" t="s">
        <v>877</v>
      </c>
      <c r="I1257" s="131" t="s">
        <v>751</v>
      </c>
      <c r="J1257" s="131" t="s">
        <v>741</v>
      </c>
      <c r="K1257" s="131" t="s">
        <v>68</v>
      </c>
      <c r="L1257" s="131" t="s">
        <v>747</v>
      </c>
      <c r="M1257" s="131"/>
      <c r="N1257" s="131"/>
      <c r="O1257" s="131"/>
      <c r="P1257" s="130">
        <v>44009</v>
      </c>
      <c r="Q1257" s="134">
        <v>44036</v>
      </c>
      <c r="R1257" s="131">
        <f>YEAR(Tabla1[[#This Row],[Fecha Real EO]])</f>
        <v>2020</v>
      </c>
    </row>
    <row r="1258" spans="2:18" ht="15.6">
      <c r="B1258" s="130">
        <v>43966</v>
      </c>
      <c r="C1258" s="131" t="s">
        <v>36</v>
      </c>
      <c r="D1258" s="131" t="s">
        <v>292</v>
      </c>
      <c r="E1258" s="132" t="s">
        <v>3732</v>
      </c>
      <c r="F1258" s="131">
        <v>1820</v>
      </c>
      <c r="G1258" s="137" t="s">
        <v>3733</v>
      </c>
      <c r="H1258" s="131" t="s">
        <v>777</v>
      </c>
      <c r="I1258" s="131" t="s">
        <v>249</v>
      </c>
      <c r="J1258" s="131" t="s">
        <v>113</v>
      </c>
      <c r="K1258" s="131" t="s">
        <v>39</v>
      </c>
      <c r="L1258" s="131" t="s">
        <v>852</v>
      </c>
      <c r="M1258" s="130">
        <v>44681</v>
      </c>
      <c r="N1258" s="130">
        <v>44656</v>
      </c>
      <c r="O1258" s="130">
        <v>44742</v>
      </c>
      <c r="P1258" s="130"/>
      <c r="Q1258" s="130"/>
      <c r="R1258" s="131">
        <f>YEAR(Tabla1[[#This Row],[Fecha Real EO]])</f>
        <v>1900</v>
      </c>
    </row>
    <row r="1259" spans="2:18" ht="15.6">
      <c r="B1259" s="130">
        <v>43882</v>
      </c>
      <c r="C1259" s="131" t="s">
        <v>448</v>
      </c>
      <c r="D1259" s="131" t="s">
        <v>3734</v>
      </c>
      <c r="E1259" s="132" t="s">
        <v>3735</v>
      </c>
      <c r="F1259" s="131">
        <v>1821</v>
      </c>
      <c r="G1259" s="135" t="s">
        <v>3736</v>
      </c>
      <c r="H1259" s="131" t="s">
        <v>1191</v>
      </c>
      <c r="I1259" s="131" t="s">
        <v>751</v>
      </c>
      <c r="J1259" s="131" t="s">
        <v>741</v>
      </c>
      <c r="K1259" s="131" t="s">
        <v>63</v>
      </c>
      <c r="L1259" s="131" t="s">
        <v>747</v>
      </c>
      <c r="M1259" s="131"/>
      <c r="N1259" s="131"/>
      <c r="O1259" s="131"/>
      <c r="P1259" s="130">
        <v>44105</v>
      </c>
      <c r="Q1259" s="134">
        <v>44120</v>
      </c>
      <c r="R1259" s="131">
        <f>YEAR(Tabla1[[#This Row],[Fecha Real EO]])</f>
        <v>2020</v>
      </c>
    </row>
    <row r="1260" spans="2:18" ht="15.6">
      <c r="B1260" s="130">
        <v>44328</v>
      </c>
      <c r="C1260" s="131" t="s">
        <v>60</v>
      </c>
      <c r="D1260" s="131" t="s">
        <v>3737</v>
      </c>
      <c r="E1260" s="132" t="s">
        <v>3738</v>
      </c>
      <c r="F1260" s="131">
        <v>1822</v>
      </c>
      <c r="G1260" s="137" t="s">
        <v>3739</v>
      </c>
      <c r="H1260" s="131" t="s">
        <v>877</v>
      </c>
      <c r="I1260" s="131" t="s">
        <v>249</v>
      </c>
      <c r="J1260" s="131" t="s">
        <v>175</v>
      </c>
      <c r="K1260" s="131" t="s">
        <v>82</v>
      </c>
      <c r="L1260" s="131" t="s">
        <v>852</v>
      </c>
      <c r="M1260" s="130">
        <v>44699</v>
      </c>
      <c r="N1260" s="130">
        <v>44707</v>
      </c>
      <c r="O1260" s="130">
        <v>44761</v>
      </c>
      <c r="P1260" s="130"/>
      <c r="Q1260" s="130"/>
      <c r="R1260" s="131">
        <f>YEAR(Tabla1[[#This Row],[Fecha Real EO]])</f>
        <v>1900</v>
      </c>
    </row>
    <row r="1261" spans="2:18" ht="15.6">
      <c r="B1261" s="130">
        <v>44020</v>
      </c>
      <c r="C1261" s="131" t="s">
        <v>36</v>
      </c>
      <c r="D1261" s="131" t="s">
        <v>3740</v>
      </c>
      <c r="E1261" s="132" t="s">
        <v>3741</v>
      </c>
      <c r="F1261" s="131">
        <v>1826</v>
      </c>
      <c r="G1261" s="135" t="s">
        <v>3742</v>
      </c>
      <c r="H1261" s="131" t="s">
        <v>949</v>
      </c>
      <c r="I1261" s="131" t="s">
        <v>242</v>
      </c>
      <c r="J1261" s="131" t="s">
        <v>249</v>
      </c>
      <c r="K1261" s="131" t="s">
        <v>82</v>
      </c>
      <c r="L1261" s="131" t="s">
        <v>747</v>
      </c>
      <c r="M1261" s="131" t="s">
        <v>2157</v>
      </c>
      <c r="N1261" s="131" t="s">
        <v>3743</v>
      </c>
      <c r="O1261" s="131" t="s">
        <v>2162</v>
      </c>
      <c r="P1261" s="130">
        <v>44624</v>
      </c>
      <c r="Q1261" s="134">
        <v>44631</v>
      </c>
      <c r="R1261" s="131">
        <f>YEAR(Tabla1[[#This Row],[Fecha Real EO]])</f>
        <v>2022</v>
      </c>
    </row>
    <row r="1262" spans="2:18" ht="15.6">
      <c r="B1262" s="130">
        <v>43888</v>
      </c>
      <c r="C1262" s="131" t="s">
        <v>448</v>
      </c>
      <c r="D1262" s="131" t="s">
        <v>3744</v>
      </c>
      <c r="E1262" s="132" t="s">
        <v>3745</v>
      </c>
      <c r="F1262" s="131">
        <v>1833</v>
      </c>
      <c r="G1262" s="135" t="s">
        <v>3746</v>
      </c>
      <c r="H1262" s="131" t="s">
        <v>877</v>
      </c>
      <c r="I1262" s="131" t="s">
        <v>741</v>
      </c>
      <c r="J1262" s="131" t="s">
        <v>751</v>
      </c>
      <c r="K1262" s="131" t="s">
        <v>101</v>
      </c>
      <c r="L1262" s="131" t="s">
        <v>747</v>
      </c>
      <c r="M1262" s="131"/>
      <c r="N1262" s="131"/>
      <c r="O1262" s="131"/>
      <c r="P1262" s="130">
        <v>44211</v>
      </c>
      <c r="Q1262" s="134">
        <v>44225</v>
      </c>
      <c r="R1262" s="131">
        <f>YEAR(Tabla1[[#This Row],[Fecha Real EO]])</f>
        <v>2021</v>
      </c>
    </row>
    <row r="1263" spans="2:18" ht="15.6">
      <c r="B1263" s="130">
        <v>43882</v>
      </c>
      <c r="C1263" s="131" t="s">
        <v>448</v>
      </c>
      <c r="D1263" s="131" t="s">
        <v>3747</v>
      </c>
      <c r="E1263" s="132" t="s">
        <v>3748</v>
      </c>
      <c r="F1263" s="131">
        <v>1834</v>
      </c>
      <c r="G1263" s="135" t="s">
        <v>3749</v>
      </c>
      <c r="H1263" s="131" t="s">
        <v>877</v>
      </c>
      <c r="I1263" s="131" t="s">
        <v>751</v>
      </c>
      <c r="J1263" s="131" t="s">
        <v>741</v>
      </c>
      <c r="K1263" s="131" t="s">
        <v>719</v>
      </c>
      <c r="L1263" s="131" t="s">
        <v>747</v>
      </c>
      <c r="M1263" s="131"/>
      <c r="N1263" s="131"/>
      <c r="O1263" s="131"/>
      <c r="P1263" s="130">
        <v>44104</v>
      </c>
      <c r="Q1263" s="134">
        <v>44137</v>
      </c>
      <c r="R1263" s="131">
        <f>YEAR(Tabla1[[#This Row],[Fecha Real EO]])</f>
        <v>2020</v>
      </c>
    </row>
    <row r="1264" spans="2:18" ht="15.6">
      <c r="B1264" s="130">
        <v>43893</v>
      </c>
      <c r="C1264" s="131" t="s">
        <v>743</v>
      </c>
      <c r="D1264" s="131" t="s">
        <v>3750</v>
      </c>
      <c r="E1264" s="132" t="s">
        <v>72</v>
      </c>
      <c r="F1264" s="131">
        <v>1835</v>
      </c>
      <c r="G1264" s="135" t="s">
        <v>3751</v>
      </c>
      <c r="H1264" s="131" t="s">
        <v>757</v>
      </c>
      <c r="I1264" s="131" t="s">
        <v>720</v>
      </c>
      <c r="J1264" s="131" t="s">
        <v>171</v>
      </c>
      <c r="K1264" s="131" t="s">
        <v>68</v>
      </c>
      <c r="L1264" s="131" t="s">
        <v>826</v>
      </c>
      <c r="M1264" s="131" t="s">
        <v>3752</v>
      </c>
      <c r="N1264" s="131"/>
      <c r="O1264" s="131"/>
      <c r="P1264" s="130"/>
      <c r="Q1264" s="134"/>
      <c r="R1264" s="131">
        <f>YEAR(Tabla1[[#This Row],[Fecha Real EO]])</f>
        <v>1900</v>
      </c>
    </row>
    <row r="1265" spans="2:18" ht="15.6">
      <c r="B1265" s="130">
        <v>43893</v>
      </c>
      <c r="C1265" s="131" t="s">
        <v>743</v>
      </c>
      <c r="D1265" s="131" t="s">
        <v>3753</v>
      </c>
      <c r="E1265" s="132" t="s">
        <v>72</v>
      </c>
      <c r="F1265" s="131">
        <v>1836</v>
      </c>
      <c r="G1265" s="135" t="s">
        <v>3754</v>
      </c>
      <c r="H1265" s="131" t="s">
        <v>757</v>
      </c>
      <c r="I1265" s="131" t="s">
        <v>720</v>
      </c>
      <c r="J1265" s="131" t="s">
        <v>171</v>
      </c>
      <c r="K1265" s="131" t="s">
        <v>68</v>
      </c>
      <c r="L1265" s="136" t="s">
        <v>852</v>
      </c>
      <c r="M1265" s="136" t="s">
        <v>1600</v>
      </c>
      <c r="N1265" s="136"/>
      <c r="O1265" s="136" t="s">
        <v>1574</v>
      </c>
      <c r="P1265" s="130"/>
      <c r="Q1265" s="134"/>
      <c r="R1265" s="131">
        <f>YEAR(Tabla1[[#This Row],[Fecha Real EO]])</f>
        <v>1900</v>
      </c>
    </row>
    <row r="1266" spans="2:18" ht="15.6">
      <c r="B1266" s="130">
        <v>44042</v>
      </c>
      <c r="C1266" s="131" t="s">
        <v>36</v>
      </c>
      <c r="D1266" s="131" t="s">
        <v>3755</v>
      </c>
      <c r="E1266" s="132" t="s">
        <v>95</v>
      </c>
      <c r="F1266" s="131">
        <v>1837</v>
      </c>
      <c r="G1266" s="135" t="s">
        <v>3756</v>
      </c>
      <c r="H1266" s="131" t="s">
        <v>750</v>
      </c>
      <c r="I1266" s="131" t="s">
        <v>840</v>
      </c>
      <c r="J1266" s="131"/>
      <c r="K1266" s="131" t="s">
        <v>39</v>
      </c>
      <c r="L1266" s="131" t="s">
        <v>747</v>
      </c>
      <c r="M1266" s="131" t="s">
        <v>3757</v>
      </c>
      <c r="N1266" s="131" t="s">
        <v>3542</v>
      </c>
      <c r="O1266" s="131" t="s">
        <v>3757</v>
      </c>
      <c r="P1266" s="130">
        <v>44358</v>
      </c>
      <c r="Q1266" s="134">
        <v>44397</v>
      </c>
      <c r="R1266" s="131">
        <f>YEAR(Tabla1[[#This Row],[Fecha Real EO]])</f>
        <v>2021</v>
      </c>
    </row>
    <row r="1267" spans="2:18" ht="15.6">
      <c r="B1267" s="130">
        <v>44396</v>
      </c>
      <c r="C1267" s="131" t="s">
        <v>36</v>
      </c>
      <c r="D1267" s="131" t="s">
        <v>3758</v>
      </c>
      <c r="E1267" s="132" t="s">
        <v>3759</v>
      </c>
      <c r="F1267" s="131">
        <v>1838</v>
      </c>
      <c r="G1267" s="135" t="s">
        <v>3760</v>
      </c>
      <c r="H1267" s="131" t="s">
        <v>750</v>
      </c>
      <c r="I1267" s="131" t="s">
        <v>118</v>
      </c>
      <c r="J1267" s="131" t="s">
        <v>249</v>
      </c>
      <c r="K1267" s="131" t="s">
        <v>68</v>
      </c>
      <c r="L1267" s="131" t="s">
        <v>852</v>
      </c>
      <c r="M1267" s="131" t="s">
        <v>3761</v>
      </c>
      <c r="N1267" s="131"/>
      <c r="O1267" s="131" t="s">
        <v>2597</v>
      </c>
      <c r="P1267" s="130"/>
      <c r="Q1267" s="134"/>
      <c r="R1267" s="131">
        <f>YEAR(Tabla1[[#This Row],[Fecha Real EO]])</f>
        <v>1900</v>
      </c>
    </row>
    <row r="1268" spans="2:18" ht="15.6">
      <c r="B1268" s="130">
        <v>44301</v>
      </c>
      <c r="C1268" s="131" t="s">
        <v>60</v>
      </c>
      <c r="D1268" s="131" t="s">
        <v>3762</v>
      </c>
      <c r="E1268" s="132" t="s">
        <v>3759</v>
      </c>
      <c r="F1268" s="131">
        <v>1839</v>
      </c>
      <c r="G1268" s="135" t="s">
        <v>3763</v>
      </c>
      <c r="H1268" s="131" t="s">
        <v>757</v>
      </c>
      <c r="I1268" s="131" t="s">
        <v>118</v>
      </c>
      <c r="J1268" s="131" t="s">
        <v>249</v>
      </c>
      <c r="K1268" s="131" t="s">
        <v>68</v>
      </c>
      <c r="L1268" s="131" t="s">
        <v>852</v>
      </c>
      <c r="M1268" s="131" t="s">
        <v>3761</v>
      </c>
      <c r="N1268" s="131"/>
      <c r="O1268" s="131" t="s">
        <v>2597</v>
      </c>
      <c r="P1268" s="130"/>
      <c r="Q1268" s="134"/>
      <c r="R1268" s="131">
        <f>YEAR(Tabla1[[#This Row],[Fecha Real EO]])</f>
        <v>1900</v>
      </c>
    </row>
    <row r="1269" spans="2:18" ht="15.6">
      <c r="B1269" s="130">
        <v>44056</v>
      </c>
      <c r="C1269" s="131" t="s">
        <v>36</v>
      </c>
      <c r="D1269" s="131" t="s">
        <v>3764</v>
      </c>
      <c r="E1269" s="132" t="s">
        <v>3759</v>
      </c>
      <c r="F1269" s="131">
        <v>1843</v>
      </c>
      <c r="G1269" s="135" t="s">
        <v>3765</v>
      </c>
      <c r="H1269" s="131" t="s">
        <v>757</v>
      </c>
      <c r="I1269" s="131" t="s">
        <v>751</v>
      </c>
      <c r="J1269" s="131" t="s">
        <v>1035</v>
      </c>
      <c r="K1269" s="131" t="s">
        <v>68</v>
      </c>
      <c r="L1269" s="131" t="s">
        <v>747</v>
      </c>
      <c r="M1269" s="131"/>
      <c r="N1269" s="131" t="s">
        <v>2186</v>
      </c>
      <c r="O1269" s="131"/>
      <c r="P1269" s="130">
        <v>44455</v>
      </c>
      <c r="Q1269" s="134">
        <v>44516</v>
      </c>
      <c r="R1269" s="131">
        <f>YEAR(Tabla1[[#This Row],[Fecha Real EO]])</f>
        <v>2021</v>
      </c>
    </row>
    <row r="1270" spans="2:18" ht="15.6">
      <c r="B1270" s="130">
        <v>44088</v>
      </c>
      <c r="C1270" s="131" t="s">
        <v>36</v>
      </c>
      <c r="D1270" s="131" t="s">
        <v>3766</v>
      </c>
      <c r="E1270" s="132" t="s">
        <v>3759</v>
      </c>
      <c r="F1270" s="131">
        <v>1844</v>
      </c>
      <c r="G1270" s="135" t="s">
        <v>3767</v>
      </c>
      <c r="H1270" s="131" t="s">
        <v>757</v>
      </c>
      <c r="I1270" s="131" t="s">
        <v>751</v>
      </c>
      <c r="J1270" s="131" t="s">
        <v>1035</v>
      </c>
      <c r="K1270" s="131" t="s">
        <v>68</v>
      </c>
      <c r="L1270" s="131" t="s">
        <v>747</v>
      </c>
      <c r="M1270" s="131"/>
      <c r="N1270" s="131" t="s">
        <v>3311</v>
      </c>
      <c r="O1270" s="131"/>
      <c r="P1270" s="130">
        <v>44428</v>
      </c>
      <c r="Q1270" s="134">
        <v>44453</v>
      </c>
      <c r="R1270" s="131">
        <f>YEAR(Tabla1[[#This Row],[Fecha Real EO]])</f>
        <v>2021</v>
      </c>
    </row>
    <row r="1271" spans="2:18" ht="15.6">
      <c r="B1271" s="130">
        <v>43868</v>
      </c>
      <c r="C1271" s="131" t="s">
        <v>448</v>
      </c>
      <c r="D1271" s="131" t="s">
        <v>3768</v>
      </c>
      <c r="E1271" s="132" t="s">
        <v>3769</v>
      </c>
      <c r="F1271" s="131">
        <v>1845</v>
      </c>
      <c r="G1271" s="135" t="s">
        <v>3770</v>
      </c>
      <c r="H1271" s="131" t="s">
        <v>877</v>
      </c>
      <c r="I1271" s="131" t="s">
        <v>751</v>
      </c>
      <c r="J1271" s="131" t="s">
        <v>741</v>
      </c>
      <c r="K1271" s="131" t="s">
        <v>63</v>
      </c>
      <c r="L1271" s="131" t="s">
        <v>747</v>
      </c>
      <c r="M1271" s="131"/>
      <c r="N1271" s="131"/>
      <c r="O1271" s="131"/>
      <c r="P1271" s="130">
        <v>44173</v>
      </c>
      <c r="Q1271" s="134">
        <v>44222</v>
      </c>
      <c r="R1271" s="131">
        <f>YEAR(Tabla1[[#This Row],[Fecha Real EO]])</f>
        <v>2020</v>
      </c>
    </row>
    <row r="1272" spans="2:18" ht="15.6">
      <c r="B1272" s="130">
        <v>43894.737870370373</v>
      </c>
      <c r="C1272" s="131" t="s">
        <v>743</v>
      </c>
      <c r="D1272" s="131" t="s">
        <v>3771</v>
      </c>
      <c r="E1272" s="132" t="s">
        <v>95</v>
      </c>
      <c r="F1272" s="131">
        <v>1846</v>
      </c>
      <c r="G1272" s="135" t="s">
        <v>3772</v>
      </c>
      <c r="H1272" s="131" t="s">
        <v>757</v>
      </c>
      <c r="I1272" s="131" t="s">
        <v>171</v>
      </c>
      <c r="J1272" s="131" t="s">
        <v>720</v>
      </c>
      <c r="K1272" s="131" t="s">
        <v>68</v>
      </c>
      <c r="L1272" s="131" t="s">
        <v>852</v>
      </c>
      <c r="M1272" s="131" t="s">
        <v>2177</v>
      </c>
      <c r="N1272" s="131"/>
      <c r="O1272" s="131"/>
      <c r="P1272" s="130"/>
      <c r="Q1272" s="134"/>
      <c r="R1272" s="131">
        <f>YEAR(Tabla1[[#This Row],[Fecha Real EO]])</f>
        <v>1900</v>
      </c>
    </row>
    <row r="1273" spans="2:18" ht="15.6">
      <c r="B1273" s="130">
        <v>43894.753946759258</v>
      </c>
      <c r="C1273" s="131" t="s">
        <v>743</v>
      </c>
      <c r="D1273" s="131" t="s">
        <v>3773</v>
      </c>
      <c r="E1273" s="132" t="s">
        <v>173</v>
      </c>
      <c r="F1273" s="131">
        <v>1847</v>
      </c>
      <c r="G1273" s="135" t="s">
        <v>3774</v>
      </c>
      <c r="H1273" s="131" t="s">
        <v>757</v>
      </c>
      <c r="I1273" s="131" t="s">
        <v>1092</v>
      </c>
      <c r="J1273" s="131" t="s">
        <v>801</v>
      </c>
      <c r="K1273" s="131" t="s">
        <v>68</v>
      </c>
      <c r="L1273" s="131" t="s">
        <v>747</v>
      </c>
      <c r="M1273" s="131" t="s">
        <v>3775</v>
      </c>
      <c r="N1273" s="131" t="s">
        <v>3775</v>
      </c>
      <c r="O1273" s="131" t="s">
        <v>1574</v>
      </c>
      <c r="P1273" s="130" t="s">
        <v>1675</v>
      </c>
      <c r="Q1273" s="134">
        <v>44019</v>
      </c>
      <c r="R1273" s="131" t="e">
        <f>YEAR(Tabla1[[#This Row],[Fecha Real EO]])</f>
        <v>#VALUE!</v>
      </c>
    </row>
    <row r="1274" spans="2:18" ht="15.6">
      <c r="B1274" s="130">
        <v>43894.755694444444</v>
      </c>
      <c r="C1274" s="131" t="s">
        <v>743</v>
      </c>
      <c r="D1274" s="131" t="s">
        <v>3776</v>
      </c>
      <c r="E1274" s="132" t="s">
        <v>95</v>
      </c>
      <c r="F1274" s="131">
        <v>1848</v>
      </c>
      <c r="G1274" s="135" t="s">
        <v>3777</v>
      </c>
      <c r="H1274" s="131" t="s">
        <v>757</v>
      </c>
      <c r="I1274" s="131" t="s">
        <v>720</v>
      </c>
      <c r="J1274" s="131"/>
      <c r="K1274" s="131" t="s">
        <v>63</v>
      </c>
      <c r="L1274" s="131" t="s">
        <v>747</v>
      </c>
      <c r="M1274" s="131" t="s">
        <v>3778</v>
      </c>
      <c r="N1274" s="131"/>
      <c r="O1274" s="131"/>
      <c r="P1274" s="130">
        <v>44270</v>
      </c>
      <c r="Q1274" s="134">
        <v>44372</v>
      </c>
      <c r="R1274" s="131">
        <f>YEAR(Tabla1[[#This Row],[Fecha Real EO]])</f>
        <v>2021</v>
      </c>
    </row>
    <row r="1275" spans="2:18" ht="15.6">
      <c r="B1275" s="130">
        <v>43894.756215277775</v>
      </c>
      <c r="C1275" s="131" t="s">
        <v>743</v>
      </c>
      <c r="D1275" s="131" t="s">
        <v>3779</v>
      </c>
      <c r="E1275" s="132" t="s">
        <v>95</v>
      </c>
      <c r="F1275" s="131">
        <v>1849</v>
      </c>
      <c r="G1275" s="135" t="s">
        <v>3780</v>
      </c>
      <c r="H1275" s="131" t="s">
        <v>750</v>
      </c>
      <c r="I1275" s="131" t="s">
        <v>171</v>
      </c>
      <c r="J1275" s="131" t="s">
        <v>720</v>
      </c>
      <c r="K1275" s="131"/>
      <c r="L1275" s="131" t="s">
        <v>747</v>
      </c>
      <c r="M1275" s="131" t="s">
        <v>3775</v>
      </c>
      <c r="N1275" s="131" t="s">
        <v>3781</v>
      </c>
      <c r="O1275" s="131"/>
      <c r="P1275" s="130">
        <v>44413</v>
      </c>
      <c r="Q1275" s="134" t="s">
        <v>3782</v>
      </c>
      <c r="R1275" s="131">
        <f>YEAR(Tabla1[[#This Row],[Fecha Real EO]])</f>
        <v>2021</v>
      </c>
    </row>
    <row r="1276" spans="2:18" ht="15.6">
      <c r="B1276" s="130">
        <v>43894.756631944445</v>
      </c>
      <c r="C1276" s="131" t="s">
        <v>743</v>
      </c>
      <c r="D1276" s="131" t="s">
        <v>3783</v>
      </c>
      <c r="E1276" s="132" t="s">
        <v>95</v>
      </c>
      <c r="F1276" s="131">
        <v>1850</v>
      </c>
      <c r="G1276" s="135" t="s">
        <v>3784</v>
      </c>
      <c r="H1276" s="131" t="s">
        <v>750</v>
      </c>
      <c r="I1276" s="131" t="s">
        <v>171</v>
      </c>
      <c r="J1276" s="131" t="s">
        <v>720</v>
      </c>
      <c r="K1276" s="131"/>
      <c r="L1276" s="131" t="s">
        <v>852</v>
      </c>
      <c r="M1276" s="131" t="s">
        <v>3775</v>
      </c>
      <c r="N1276" s="131"/>
      <c r="O1276" s="131"/>
      <c r="P1276" s="130"/>
      <c r="Q1276" s="134"/>
      <c r="R1276" s="131">
        <f>YEAR(Tabla1[[#This Row],[Fecha Real EO]])</f>
        <v>1900</v>
      </c>
    </row>
    <row r="1277" spans="2:18" ht="15.6">
      <c r="B1277" s="130">
        <v>43894</v>
      </c>
      <c r="C1277" s="131" t="s">
        <v>743</v>
      </c>
      <c r="D1277" s="131" t="s">
        <v>3785</v>
      </c>
      <c r="E1277" s="132" t="s">
        <v>95</v>
      </c>
      <c r="F1277" s="131">
        <v>1851</v>
      </c>
      <c r="G1277" s="135" t="s">
        <v>3786</v>
      </c>
      <c r="H1277" s="131" t="s">
        <v>757</v>
      </c>
      <c r="I1277" s="131" t="s">
        <v>171</v>
      </c>
      <c r="J1277" s="131" t="s">
        <v>720</v>
      </c>
      <c r="K1277" s="131" t="s">
        <v>68</v>
      </c>
      <c r="L1277" s="131" t="s">
        <v>852</v>
      </c>
      <c r="M1277" s="131" t="s">
        <v>3787</v>
      </c>
      <c r="N1277" s="131"/>
      <c r="O1277" s="131"/>
      <c r="P1277" s="130"/>
      <c r="Q1277" s="134"/>
      <c r="R1277" s="131">
        <f>YEAR(Tabla1[[#This Row],[Fecha Real EO]])</f>
        <v>1900</v>
      </c>
    </row>
    <row r="1278" spans="2:18" ht="15.6">
      <c r="B1278" s="130">
        <v>43888</v>
      </c>
      <c r="C1278" s="131" t="s">
        <v>448</v>
      </c>
      <c r="D1278" s="131" t="s">
        <v>3788</v>
      </c>
      <c r="E1278" s="132" t="s">
        <v>3789</v>
      </c>
      <c r="F1278" s="131">
        <v>1852</v>
      </c>
      <c r="G1278" s="135" t="s">
        <v>3790</v>
      </c>
      <c r="H1278" s="131" t="s">
        <v>877</v>
      </c>
      <c r="I1278" s="131" t="s">
        <v>751</v>
      </c>
      <c r="J1278" s="131" t="s">
        <v>741</v>
      </c>
      <c r="K1278" s="12" t="s">
        <v>165</v>
      </c>
      <c r="L1278" s="131" t="s">
        <v>747</v>
      </c>
      <c r="M1278" s="131"/>
      <c r="N1278" s="131"/>
      <c r="O1278" s="131"/>
      <c r="P1278" s="130">
        <v>43991</v>
      </c>
      <c r="Q1278" s="134">
        <v>44036</v>
      </c>
      <c r="R1278" s="131">
        <f>YEAR(Tabla1[[#This Row],[Fecha Real EO]])</f>
        <v>2020</v>
      </c>
    </row>
    <row r="1279" spans="2:18" ht="15.6">
      <c r="B1279" s="130">
        <v>43896</v>
      </c>
      <c r="C1279" s="131" t="s">
        <v>448</v>
      </c>
      <c r="D1279" s="131" t="s">
        <v>3791</v>
      </c>
      <c r="E1279" s="132" t="s">
        <v>3792</v>
      </c>
      <c r="F1279" s="131">
        <v>1853</v>
      </c>
      <c r="G1279" s="135" t="s">
        <v>3793</v>
      </c>
      <c r="H1279" s="131" t="s">
        <v>1191</v>
      </c>
      <c r="I1279" s="131" t="s">
        <v>751</v>
      </c>
      <c r="J1279" s="131" t="s">
        <v>741</v>
      </c>
      <c r="K1279" s="131" t="s">
        <v>123</v>
      </c>
      <c r="L1279" s="131" t="s">
        <v>747</v>
      </c>
      <c r="M1279" s="131"/>
      <c r="N1279" s="131"/>
      <c r="O1279" s="131"/>
      <c r="P1279" s="130">
        <v>44335</v>
      </c>
      <c r="Q1279" s="134">
        <v>44347</v>
      </c>
      <c r="R1279" s="131">
        <f>YEAR(Tabla1[[#This Row],[Fecha Real EO]])</f>
        <v>2021</v>
      </c>
    </row>
    <row r="1280" spans="2:18" ht="15.6">
      <c r="B1280" s="130">
        <v>43895</v>
      </c>
      <c r="C1280" s="131" t="s">
        <v>743</v>
      </c>
      <c r="D1280" s="131" t="s">
        <v>3794</v>
      </c>
      <c r="E1280" s="132" t="s">
        <v>95</v>
      </c>
      <c r="F1280" s="131">
        <v>1854</v>
      </c>
      <c r="G1280" s="135" t="s">
        <v>3795</v>
      </c>
      <c r="H1280" s="131" t="s">
        <v>757</v>
      </c>
      <c r="I1280" s="131" t="s">
        <v>171</v>
      </c>
      <c r="J1280" s="131" t="s">
        <v>720</v>
      </c>
      <c r="K1280" s="131" t="s">
        <v>68</v>
      </c>
      <c r="L1280" s="131" t="s">
        <v>747</v>
      </c>
      <c r="M1280" s="131" t="s">
        <v>3796</v>
      </c>
      <c r="N1280" s="131" t="s">
        <v>2605</v>
      </c>
      <c r="O1280" s="131"/>
      <c r="P1280" s="130">
        <v>44515</v>
      </c>
      <c r="Q1280" s="134">
        <v>44539</v>
      </c>
      <c r="R1280" s="131">
        <f>YEAR(Tabla1[[#This Row],[Fecha Real EO]])</f>
        <v>2021</v>
      </c>
    </row>
    <row r="1281" spans="2:18" ht="15.6">
      <c r="B1281" s="130">
        <v>43895</v>
      </c>
      <c r="C1281" s="131" t="s">
        <v>743</v>
      </c>
      <c r="D1281" s="131" t="s">
        <v>3797</v>
      </c>
      <c r="E1281" s="132" t="s">
        <v>95</v>
      </c>
      <c r="F1281" s="131">
        <v>1855</v>
      </c>
      <c r="G1281" s="135" t="s">
        <v>3798</v>
      </c>
      <c r="H1281" s="131" t="s">
        <v>757</v>
      </c>
      <c r="I1281" s="131" t="s">
        <v>171</v>
      </c>
      <c r="J1281" s="131" t="s">
        <v>720</v>
      </c>
      <c r="K1281" s="131" t="s">
        <v>68</v>
      </c>
      <c r="L1281" s="131" t="s">
        <v>747</v>
      </c>
      <c r="M1281" s="131" t="s">
        <v>3796</v>
      </c>
      <c r="N1281" s="131" t="s">
        <v>2605</v>
      </c>
      <c r="O1281" s="131"/>
      <c r="P1281" s="130">
        <v>44515</v>
      </c>
      <c r="Q1281" s="134">
        <v>44539</v>
      </c>
      <c r="R1281" s="131">
        <f>YEAR(Tabla1[[#This Row],[Fecha Real EO]])</f>
        <v>2021</v>
      </c>
    </row>
    <row r="1282" spans="2:18" ht="15.6">
      <c r="B1282" s="130">
        <v>43895</v>
      </c>
      <c r="C1282" s="131" t="s">
        <v>743</v>
      </c>
      <c r="D1282" s="131" t="s">
        <v>3799</v>
      </c>
      <c r="E1282" s="132" t="s">
        <v>95</v>
      </c>
      <c r="F1282" s="131">
        <v>1856</v>
      </c>
      <c r="G1282" s="135" t="s">
        <v>3800</v>
      </c>
      <c r="H1282" s="131" t="s">
        <v>757</v>
      </c>
      <c r="I1282" s="131" t="s">
        <v>171</v>
      </c>
      <c r="J1282" s="131" t="s">
        <v>720</v>
      </c>
      <c r="K1282" s="131" t="s">
        <v>68</v>
      </c>
      <c r="L1282" s="131" t="s">
        <v>852</v>
      </c>
      <c r="M1282" s="131" t="s">
        <v>2177</v>
      </c>
      <c r="N1282" s="131"/>
      <c r="O1282" s="131"/>
      <c r="P1282" s="130"/>
      <c r="Q1282" s="134"/>
      <c r="R1282" s="131">
        <f>YEAR(Tabla1[[#This Row],[Fecha Real EO]])</f>
        <v>1900</v>
      </c>
    </row>
    <row r="1283" spans="2:18" ht="15.6">
      <c r="B1283" s="130">
        <v>43901</v>
      </c>
      <c r="C1283" s="131" t="s">
        <v>448</v>
      </c>
      <c r="D1283" s="131" t="s">
        <v>3801</v>
      </c>
      <c r="E1283" s="132" t="s">
        <v>3802</v>
      </c>
      <c r="F1283" s="131">
        <v>1857</v>
      </c>
      <c r="G1283" s="135" t="s">
        <v>3803</v>
      </c>
      <c r="H1283" s="131" t="s">
        <v>1017</v>
      </c>
      <c r="I1283" s="131" t="s">
        <v>751</v>
      </c>
      <c r="J1283" s="131" t="s">
        <v>741</v>
      </c>
      <c r="K1283" s="131" t="s">
        <v>101</v>
      </c>
      <c r="L1283" s="131" t="s">
        <v>747</v>
      </c>
      <c r="M1283" s="131"/>
      <c r="N1283" s="131"/>
      <c r="O1283" s="131"/>
      <c r="P1283" s="130">
        <v>44237</v>
      </c>
      <c r="Q1283" s="134">
        <v>44266</v>
      </c>
      <c r="R1283" s="131">
        <f>YEAR(Tabla1[[#This Row],[Fecha Real EO]])</f>
        <v>2021</v>
      </c>
    </row>
    <row r="1284" spans="2:18" ht="15.6">
      <c r="B1284" s="130">
        <v>43902.455729166664</v>
      </c>
      <c r="C1284" s="131" t="s">
        <v>743</v>
      </c>
      <c r="D1284" s="131" t="s">
        <v>3804</v>
      </c>
      <c r="E1284" s="132" t="s">
        <v>95</v>
      </c>
      <c r="F1284" s="131">
        <v>1858</v>
      </c>
      <c r="G1284" s="135" t="s">
        <v>3805</v>
      </c>
      <c r="H1284" s="131" t="s">
        <v>757</v>
      </c>
      <c r="I1284" s="131" t="s">
        <v>171</v>
      </c>
      <c r="J1284" s="131" t="s">
        <v>720</v>
      </c>
      <c r="K1284" s="131" t="s">
        <v>82</v>
      </c>
      <c r="L1284" s="131" t="s">
        <v>852</v>
      </c>
      <c r="M1284" s="131" t="s">
        <v>3806</v>
      </c>
      <c r="N1284" s="131"/>
      <c r="O1284" s="131"/>
      <c r="P1284" s="130"/>
      <c r="Q1284" s="134"/>
      <c r="R1284" s="131">
        <f>YEAR(Tabla1[[#This Row],[Fecha Real EO]])</f>
        <v>1900</v>
      </c>
    </row>
    <row r="1285" spans="2:18" ht="15.6">
      <c r="B1285" s="130">
        <v>43899.504293981481</v>
      </c>
      <c r="C1285" s="131" t="s">
        <v>743</v>
      </c>
      <c r="D1285" s="131" t="s">
        <v>3807</v>
      </c>
      <c r="E1285" s="132" t="s">
        <v>72</v>
      </c>
      <c r="F1285" s="131">
        <v>1859</v>
      </c>
      <c r="G1285" s="135" t="s">
        <v>3808</v>
      </c>
      <c r="H1285" s="131" t="s">
        <v>757</v>
      </c>
      <c r="I1285" s="131" t="s">
        <v>720</v>
      </c>
      <c r="J1285" s="131" t="s">
        <v>171</v>
      </c>
      <c r="K1285" s="131" t="s">
        <v>68</v>
      </c>
      <c r="L1285" s="131" t="s">
        <v>852</v>
      </c>
      <c r="M1285" s="131"/>
      <c r="N1285" s="131"/>
      <c r="O1285" s="131"/>
      <c r="P1285" s="130"/>
      <c r="Q1285" s="134"/>
      <c r="R1285" s="131">
        <f>YEAR(Tabla1[[#This Row],[Fecha Real EO]])</f>
        <v>1900</v>
      </c>
    </row>
    <row r="1286" spans="2:18" ht="15.6">
      <c r="B1286" s="130">
        <v>43899.505069444444</v>
      </c>
      <c r="C1286" s="131" t="s">
        <v>36</v>
      </c>
      <c r="D1286" s="131" t="s">
        <v>3809</v>
      </c>
      <c r="E1286" s="132" t="s">
        <v>72</v>
      </c>
      <c r="F1286" s="131">
        <v>1860</v>
      </c>
      <c r="G1286" s="135" t="s">
        <v>3810</v>
      </c>
      <c r="H1286" s="131" t="s">
        <v>757</v>
      </c>
      <c r="I1286" s="131" t="s">
        <v>113</v>
      </c>
      <c r="J1286" s="131" t="s">
        <v>249</v>
      </c>
      <c r="K1286" s="131" t="s">
        <v>68</v>
      </c>
      <c r="L1286" s="149" t="s">
        <v>747</v>
      </c>
      <c r="M1286" s="149" t="s">
        <v>2178</v>
      </c>
      <c r="N1286" s="149" t="s">
        <v>2178</v>
      </c>
      <c r="O1286" s="149" t="s">
        <v>2162</v>
      </c>
      <c r="P1286" s="130">
        <v>44684</v>
      </c>
      <c r="Q1286" s="134">
        <v>44704</v>
      </c>
      <c r="R1286" s="131">
        <f>YEAR(Tabla1[[#This Row],[Fecha Real EO]])</f>
        <v>2022</v>
      </c>
    </row>
    <row r="1287" spans="2:18" ht="15.6">
      <c r="B1287" s="130">
        <v>43899.511180555557</v>
      </c>
      <c r="C1287" s="131" t="s">
        <v>36</v>
      </c>
      <c r="D1287" s="131" t="s">
        <v>3811</v>
      </c>
      <c r="E1287" s="132" t="s">
        <v>72</v>
      </c>
      <c r="F1287" s="131">
        <v>1861</v>
      </c>
      <c r="G1287" s="135" t="s">
        <v>3812</v>
      </c>
      <c r="H1287" s="131" t="s">
        <v>757</v>
      </c>
      <c r="I1287" s="131" t="s">
        <v>242</v>
      </c>
      <c r="J1287" s="131" t="s">
        <v>171</v>
      </c>
      <c r="K1287" s="131" t="s">
        <v>68</v>
      </c>
      <c r="L1287" s="131" t="s">
        <v>852</v>
      </c>
      <c r="M1287" s="131" t="s">
        <v>3813</v>
      </c>
      <c r="N1287" s="131"/>
      <c r="O1287" s="131" t="s">
        <v>3814</v>
      </c>
      <c r="P1287" s="130"/>
      <c r="Q1287" s="134"/>
      <c r="R1287" s="131">
        <f>YEAR(Tabla1[[#This Row],[Fecha Real EO]])</f>
        <v>1900</v>
      </c>
    </row>
    <row r="1288" spans="2:18" ht="15.6">
      <c r="B1288" s="130">
        <v>43931</v>
      </c>
      <c r="C1288" s="131" t="s">
        <v>36</v>
      </c>
      <c r="D1288" s="131" t="s">
        <v>296</v>
      </c>
      <c r="E1288" s="132" t="s">
        <v>72</v>
      </c>
      <c r="F1288" s="131">
        <v>1862</v>
      </c>
      <c r="G1288" s="135" t="s">
        <v>3815</v>
      </c>
      <c r="H1288" s="131" t="s">
        <v>757</v>
      </c>
      <c r="I1288" s="131" t="s">
        <v>242</v>
      </c>
      <c r="J1288" s="131" t="s">
        <v>720</v>
      </c>
      <c r="K1288" s="131" t="s">
        <v>68</v>
      </c>
      <c r="L1288" s="131" t="s">
        <v>852</v>
      </c>
      <c r="M1288" s="131" t="s">
        <v>3816</v>
      </c>
      <c r="N1288" s="131"/>
      <c r="O1288" s="131" t="s">
        <v>3817</v>
      </c>
      <c r="P1288" s="130"/>
      <c r="Q1288" s="134"/>
      <c r="R1288" s="131">
        <f>YEAR(Tabla1[[#This Row],[Fecha Real EO]])</f>
        <v>1900</v>
      </c>
    </row>
    <row r="1289" spans="2:18" ht="15.6">
      <c r="B1289" s="130">
        <v>43899.739849537036</v>
      </c>
      <c r="C1289" s="131" t="s">
        <v>743</v>
      </c>
      <c r="D1289" s="131" t="s">
        <v>3818</v>
      </c>
      <c r="E1289" s="132" t="s">
        <v>2727</v>
      </c>
      <c r="F1289" s="131">
        <v>1863</v>
      </c>
      <c r="G1289" s="135" t="s">
        <v>3819</v>
      </c>
      <c r="H1289" s="131" t="s">
        <v>777</v>
      </c>
      <c r="I1289" s="131" t="s">
        <v>751</v>
      </c>
      <c r="J1289" s="131" t="s">
        <v>741</v>
      </c>
      <c r="K1289" s="131" t="s">
        <v>87</v>
      </c>
      <c r="L1289" s="131" t="s">
        <v>747</v>
      </c>
      <c r="M1289" s="131" t="s">
        <v>1600</v>
      </c>
      <c r="N1289" s="131"/>
      <c r="O1289" s="131"/>
      <c r="P1289" s="130">
        <v>44336</v>
      </c>
      <c r="Q1289" s="134">
        <v>44391</v>
      </c>
      <c r="R1289" s="131">
        <f>YEAR(Tabla1[[#This Row],[Fecha Real EO]])</f>
        <v>2021</v>
      </c>
    </row>
    <row r="1290" spans="2:18" ht="15.6">
      <c r="B1290" s="130">
        <v>43899.76090277778</v>
      </c>
      <c r="C1290" s="131" t="s">
        <v>743</v>
      </c>
      <c r="D1290" s="131" t="s">
        <v>3820</v>
      </c>
      <c r="E1290" s="132" t="s">
        <v>2727</v>
      </c>
      <c r="F1290" s="131">
        <v>1864</v>
      </c>
      <c r="G1290" s="135" t="s">
        <v>3821</v>
      </c>
      <c r="H1290" s="131" t="s">
        <v>757</v>
      </c>
      <c r="I1290" s="131" t="s">
        <v>741</v>
      </c>
      <c r="J1290" s="131"/>
      <c r="K1290" s="131"/>
      <c r="L1290" s="131" t="s">
        <v>747</v>
      </c>
      <c r="M1290" s="131" t="s">
        <v>3822</v>
      </c>
      <c r="N1290" s="131"/>
      <c r="O1290" s="131"/>
      <c r="P1290" s="130" t="s">
        <v>1675</v>
      </c>
      <c r="Q1290" s="134">
        <v>44162</v>
      </c>
      <c r="R1290" s="131" t="e">
        <f>YEAR(Tabla1[[#This Row],[Fecha Real EO]])</f>
        <v>#VALUE!</v>
      </c>
    </row>
    <row r="1291" spans="2:18" ht="15.6">
      <c r="B1291" s="130">
        <v>43902.723356481481</v>
      </c>
      <c r="C1291" s="131" t="s">
        <v>448</v>
      </c>
      <c r="D1291" s="131" t="s">
        <v>3823</v>
      </c>
      <c r="E1291" s="132" t="s">
        <v>497</v>
      </c>
      <c r="F1291" s="131">
        <v>1865</v>
      </c>
      <c r="G1291" s="135" t="s">
        <v>3824</v>
      </c>
      <c r="H1291" s="131" t="s">
        <v>877</v>
      </c>
      <c r="I1291" s="131" t="s">
        <v>632</v>
      </c>
      <c r="J1291" s="131" t="s">
        <v>171</v>
      </c>
      <c r="K1291" s="131" t="s">
        <v>719</v>
      </c>
      <c r="L1291" s="131" t="s">
        <v>852</v>
      </c>
      <c r="M1291" s="131"/>
      <c r="N1291" s="131"/>
      <c r="O1291" s="131"/>
      <c r="P1291" s="130"/>
      <c r="Q1291" s="134"/>
      <c r="R1291" s="131">
        <f>YEAR(Tabla1[[#This Row],[Fecha Real EO]])</f>
        <v>1900</v>
      </c>
    </row>
    <row r="1292" spans="2:18" ht="15.6">
      <c r="B1292" s="130">
        <v>43902.734224537038</v>
      </c>
      <c r="C1292" s="131" t="s">
        <v>448</v>
      </c>
      <c r="D1292" s="131" t="s">
        <v>3825</v>
      </c>
      <c r="E1292" s="132" t="s">
        <v>3826</v>
      </c>
      <c r="F1292" s="131">
        <v>1866</v>
      </c>
      <c r="G1292" s="135" t="s">
        <v>3827</v>
      </c>
      <c r="H1292" s="131" t="s">
        <v>877</v>
      </c>
      <c r="I1292" s="131" t="s">
        <v>632</v>
      </c>
      <c r="J1292" s="131" t="s">
        <v>171</v>
      </c>
      <c r="K1292" s="131" t="s">
        <v>87</v>
      </c>
      <c r="L1292" s="131" t="s">
        <v>747</v>
      </c>
      <c r="M1292" s="131"/>
      <c r="N1292" s="131"/>
      <c r="O1292" s="131"/>
      <c r="P1292" s="130">
        <v>44635</v>
      </c>
      <c r="Q1292" s="134">
        <v>44673</v>
      </c>
      <c r="R1292" s="131">
        <f>YEAR(Tabla1[[#This Row],[Fecha Real EO]])</f>
        <v>2022</v>
      </c>
    </row>
    <row r="1293" spans="2:18" ht="15.6">
      <c r="B1293" s="150">
        <v>43902.735937500001</v>
      </c>
      <c r="C1293" s="151" t="s">
        <v>448</v>
      </c>
      <c r="D1293" s="151" t="s">
        <v>3828</v>
      </c>
      <c r="E1293" s="132" t="s">
        <v>3829</v>
      </c>
      <c r="F1293" s="151">
        <v>1867</v>
      </c>
      <c r="G1293" s="152" t="s">
        <v>3830</v>
      </c>
      <c r="H1293" s="151" t="s">
        <v>877</v>
      </c>
      <c r="I1293" s="131" t="s">
        <v>632</v>
      </c>
      <c r="J1293" s="131" t="s">
        <v>171</v>
      </c>
      <c r="K1293" s="131" t="s">
        <v>68</v>
      </c>
      <c r="L1293" s="131" t="s">
        <v>747</v>
      </c>
      <c r="M1293" s="131"/>
      <c r="N1293" s="131"/>
      <c r="O1293" s="131"/>
      <c r="P1293" s="130">
        <v>44622</v>
      </c>
      <c r="Q1293" s="134">
        <v>44673</v>
      </c>
      <c r="R1293" s="131">
        <f>YEAR(Tabla1[[#This Row],[Fecha Real EO]])</f>
        <v>2022</v>
      </c>
    </row>
    <row r="1294" spans="2:18" ht="15.6">
      <c r="B1294" s="150">
        <v>43902.761990740742</v>
      </c>
      <c r="C1294" s="151" t="s">
        <v>743</v>
      </c>
      <c r="D1294" s="151" t="s">
        <v>3831</v>
      </c>
      <c r="E1294" s="132" t="s">
        <v>85</v>
      </c>
      <c r="F1294" s="151">
        <v>1868</v>
      </c>
      <c r="G1294" s="152" t="s">
        <v>3832</v>
      </c>
      <c r="H1294" s="151" t="s">
        <v>757</v>
      </c>
      <c r="I1294" s="131" t="s">
        <v>171</v>
      </c>
      <c r="J1294" s="131" t="s">
        <v>720</v>
      </c>
      <c r="K1294" s="131" t="s">
        <v>87</v>
      </c>
      <c r="L1294" s="131" t="s">
        <v>826</v>
      </c>
      <c r="M1294" s="131" t="s">
        <v>3833</v>
      </c>
      <c r="N1294" s="131"/>
      <c r="O1294" s="131"/>
      <c r="P1294" s="130"/>
      <c r="Q1294" s="134"/>
      <c r="R1294" s="131">
        <f>YEAR(Tabla1[[#This Row],[Fecha Real EO]])</f>
        <v>1900</v>
      </c>
    </row>
    <row r="1295" spans="2:18" ht="15.6">
      <c r="B1295" s="150">
        <v>43902.76290509259</v>
      </c>
      <c r="C1295" s="151" t="s">
        <v>743</v>
      </c>
      <c r="D1295" s="151" t="s">
        <v>3834</v>
      </c>
      <c r="E1295" s="132" t="s">
        <v>85</v>
      </c>
      <c r="F1295" s="151">
        <v>1869</v>
      </c>
      <c r="G1295" s="152" t="s">
        <v>3835</v>
      </c>
      <c r="H1295" s="151" t="s">
        <v>757</v>
      </c>
      <c r="I1295" s="131" t="s">
        <v>171</v>
      </c>
      <c r="J1295" s="131" t="s">
        <v>720</v>
      </c>
      <c r="K1295" s="131"/>
      <c r="L1295" s="131" t="s">
        <v>826</v>
      </c>
      <c r="M1295" s="131" t="s">
        <v>2452</v>
      </c>
      <c r="N1295" s="131"/>
      <c r="O1295" s="131" t="s">
        <v>2452</v>
      </c>
      <c r="P1295" s="130"/>
      <c r="Q1295" s="134"/>
      <c r="R1295" s="131">
        <f>YEAR(Tabla1[[#This Row],[Fecha Real EO]])</f>
        <v>1900</v>
      </c>
    </row>
    <row r="1296" spans="2:18" ht="15.6">
      <c r="B1296" s="150">
        <v>43902.763865740744</v>
      </c>
      <c r="C1296" s="131" t="s">
        <v>743</v>
      </c>
      <c r="D1296" s="151" t="s">
        <v>3836</v>
      </c>
      <c r="E1296" s="153" t="s">
        <v>85</v>
      </c>
      <c r="F1296" s="151">
        <v>1870</v>
      </c>
      <c r="G1296" s="152" t="s">
        <v>3837</v>
      </c>
      <c r="H1296" s="151" t="s">
        <v>757</v>
      </c>
      <c r="I1296" s="131" t="s">
        <v>171</v>
      </c>
      <c r="J1296" s="131" t="s">
        <v>720</v>
      </c>
      <c r="K1296" s="131"/>
      <c r="L1296" s="131" t="s">
        <v>826</v>
      </c>
      <c r="M1296" s="131" t="s">
        <v>1648</v>
      </c>
      <c r="N1296" s="131"/>
      <c r="O1296" s="131" t="s">
        <v>1648</v>
      </c>
      <c r="P1296" s="130"/>
      <c r="Q1296" s="134"/>
      <c r="R1296" s="131">
        <f>YEAR(Tabla1[[#This Row],[Fecha Real EO]])</f>
        <v>1900</v>
      </c>
    </row>
    <row r="1297" spans="2:18" ht="15.6">
      <c r="B1297" s="154">
        <v>43902.765023148146</v>
      </c>
      <c r="C1297" s="151" t="s">
        <v>743</v>
      </c>
      <c r="D1297" s="155" t="s">
        <v>3838</v>
      </c>
      <c r="E1297" s="156" t="s">
        <v>85</v>
      </c>
      <c r="F1297" s="155">
        <v>1871</v>
      </c>
      <c r="G1297" s="157" t="s">
        <v>3839</v>
      </c>
      <c r="H1297" s="155" t="s">
        <v>757</v>
      </c>
      <c r="I1297" s="131" t="s">
        <v>171</v>
      </c>
      <c r="J1297" s="131" t="s">
        <v>720</v>
      </c>
      <c r="K1297" s="131" t="s">
        <v>87</v>
      </c>
      <c r="L1297" s="131" t="s">
        <v>826</v>
      </c>
      <c r="M1297" s="131" t="s">
        <v>1648</v>
      </c>
      <c r="N1297" s="131"/>
      <c r="O1297" s="131"/>
      <c r="P1297" s="130"/>
      <c r="Q1297" s="134"/>
      <c r="R1297" s="131">
        <f>YEAR(Tabla1[[#This Row],[Fecha Real EO]])</f>
        <v>1900</v>
      </c>
    </row>
    <row r="1298" spans="2:18" ht="15.6">
      <c r="B1298" s="130">
        <v>43902.769872685189</v>
      </c>
      <c r="C1298" s="131" t="s">
        <v>743</v>
      </c>
      <c r="D1298" s="131" t="s">
        <v>3840</v>
      </c>
      <c r="E1298" s="132" t="s">
        <v>85</v>
      </c>
      <c r="F1298" s="131">
        <v>1872</v>
      </c>
      <c r="G1298" s="135" t="s">
        <v>3841</v>
      </c>
      <c r="H1298" s="131" t="s">
        <v>757</v>
      </c>
      <c r="I1298" s="131" t="s">
        <v>171</v>
      </c>
      <c r="J1298" s="131" t="s">
        <v>720</v>
      </c>
      <c r="K1298" s="131" t="s">
        <v>87</v>
      </c>
      <c r="L1298" s="131" t="s">
        <v>826</v>
      </c>
      <c r="M1298" s="131" t="s">
        <v>1407</v>
      </c>
      <c r="N1298" s="131"/>
      <c r="O1298" s="131"/>
      <c r="P1298" s="130"/>
      <c r="Q1298" s="134"/>
      <c r="R1298" s="131">
        <f>YEAR(Tabla1[[#This Row],[Fecha Real EO]])</f>
        <v>1900</v>
      </c>
    </row>
    <row r="1299" spans="2:18" ht="15.6">
      <c r="B1299" s="130">
        <v>43893</v>
      </c>
      <c r="C1299" s="131" t="s">
        <v>60</v>
      </c>
      <c r="D1299" s="131" t="s">
        <v>3842</v>
      </c>
      <c r="E1299" s="132" t="s">
        <v>2373</v>
      </c>
      <c r="F1299" s="131">
        <v>1879</v>
      </c>
      <c r="G1299" s="135" t="s">
        <v>3843</v>
      </c>
      <c r="H1299" s="131" t="s">
        <v>877</v>
      </c>
      <c r="I1299" s="131" t="s">
        <v>840</v>
      </c>
      <c r="J1299" s="131" t="s">
        <v>175</v>
      </c>
      <c r="K1299" s="131" t="s">
        <v>39</v>
      </c>
      <c r="L1299" s="131" t="s">
        <v>852</v>
      </c>
      <c r="M1299" s="131"/>
      <c r="N1299" s="131"/>
      <c r="O1299" s="131"/>
      <c r="P1299" s="130"/>
      <c r="Q1299" s="134"/>
      <c r="R1299" s="131">
        <f>YEAR(Tabla1[[#This Row],[Fecha Real EO]])</f>
        <v>1900</v>
      </c>
    </row>
    <row r="1300" spans="2:18" ht="15.6">
      <c r="B1300" s="130">
        <v>43903</v>
      </c>
      <c r="C1300" s="131" t="s">
        <v>743</v>
      </c>
      <c r="D1300" s="131" t="s">
        <v>3844</v>
      </c>
      <c r="E1300" s="132" t="s">
        <v>85</v>
      </c>
      <c r="F1300" s="131">
        <v>1881</v>
      </c>
      <c r="G1300" s="135" t="s">
        <v>3845</v>
      </c>
      <c r="H1300" s="131" t="s">
        <v>757</v>
      </c>
      <c r="I1300" s="131" t="s">
        <v>171</v>
      </c>
      <c r="J1300" s="131" t="s">
        <v>720</v>
      </c>
      <c r="K1300" s="131" t="s">
        <v>87</v>
      </c>
      <c r="L1300" s="131" t="s">
        <v>826</v>
      </c>
      <c r="M1300" s="131" t="s">
        <v>3846</v>
      </c>
      <c r="N1300" s="131"/>
      <c r="O1300" s="131"/>
      <c r="P1300" s="130"/>
      <c r="Q1300" s="134"/>
      <c r="R1300" s="131">
        <f>YEAR(Tabla1[[#This Row],[Fecha Real EO]])</f>
        <v>1900</v>
      </c>
    </row>
    <row r="1301" spans="2:18" ht="15.6">
      <c r="B1301" s="130">
        <v>43903</v>
      </c>
      <c r="C1301" s="131" t="s">
        <v>743</v>
      </c>
      <c r="D1301" s="131" t="s">
        <v>3847</v>
      </c>
      <c r="E1301" s="132" t="s">
        <v>85</v>
      </c>
      <c r="F1301" s="131">
        <v>1882</v>
      </c>
      <c r="G1301" s="135" t="s">
        <v>3848</v>
      </c>
      <c r="H1301" s="131" t="s">
        <v>757</v>
      </c>
      <c r="I1301" s="131" t="s">
        <v>171</v>
      </c>
      <c r="J1301" s="131" t="s">
        <v>720</v>
      </c>
      <c r="K1301" s="131" t="s">
        <v>87</v>
      </c>
      <c r="L1301" s="131" t="s">
        <v>826</v>
      </c>
      <c r="M1301" s="131" t="s">
        <v>3846</v>
      </c>
      <c r="N1301" s="131"/>
      <c r="O1301" s="131"/>
      <c r="P1301" s="130"/>
      <c r="Q1301" s="134"/>
      <c r="R1301" s="131">
        <f>YEAR(Tabla1[[#This Row],[Fecha Real EO]])</f>
        <v>1900</v>
      </c>
    </row>
    <row r="1302" spans="2:18" ht="15.6">
      <c r="B1302" s="130">
        <v>43908</v>
      </c>
      <c r="C1302" s="131" t="s">
        <v>448</v>
      </c>
      <c r="D1302" s="131" t="s">
        <v>3849</v>
      </c>
      <c r="E1302" s="132" t="s">
        <v>3850</v>
      </c>
      <c r="F1302" s="131">
        <v>1883</v>
      </c>
      <c r="G1302" s="135" t="s">
        <v>3851</v>
      </c>
      <c r="H1302" s="131" t="s">
        <v>877</v>
      </c>
      <c r="I1302" s="131" t="s">
        <v>632</v>
      </c>
      <c r="J1302" s="131" t="s">
        <v>751</v>
      </c>
      <c r="K1302" s="131" t="s">
        <v>87</v>
      </c>
      <c r="L1302" s="131" t="s">
        <v>747</v>
      </c>
      <c r="M1302" s="131"/>
      <c r="N1302" s="131"/>
      <c r="O1302" s="131"/>
      <c r="P1302" s="130">
        <v>44530</v>
      </c>
      <c r="Q1302" s="134">
        <v>44568</v>
      </c>
      <c r="R1302" s="131">
        <f>YEAR(Tabla1[[#This Row],[Fecha Real EO]])</f>
        <v>2021</v>
      </c>
    </row>
    <row r="1303" spans="2:18" ht="15.6">
      <c r="B1303" s="130">
        <v>43906</v>
      </c>
      <c r="C1303" s="131" t="s">
        <v>743</v>
      </c>
      <c r="D1303" s="131" t="s">
        <v>3852</v>
      </c>
      <c r="E1303" s="132" t="s">
        <v>72</v>
      </c>
      <c r="F1303" s="131">
        <v>1884</v>
      </c>
      <c r="G1303" s="135" t="s">
        <v>3853</v>
      </c>
      <c r="H1303" s="131" t="s">
        <v>757</v>
      </c>
      <c r="I1303" s="131" t="s">
        <v>720</v>
      </c>
      <c r="J1303" s="131"/>
      <c r="K1303" s="131" t="s">
        <v>68</v>
      </c>
      <c r="L1303" s="131" t="s">
        <v>747</v>
      </c>
      <c r="M1303" s="131" t="s">
        <v>1821</v>
      </c>
      <c r="N1303" s="131" t="s">
        <v>3854</v>
      </c>
      <c r="O1303" s="131" t="s">
        <v>1821</v>
      </c>
      <c r="P1303" s="130">
        <v>44056</v>
      </c>
      <c r="Q1303" s="134">
        <v>44069</v>
      </c>
      <c r="R1303" s="131">
        <f>YEAR(Tabla1[[#This Row],[Fecha Real EO]])</f>
        <v>2020</v>
      </c>
    </row>
    <row r="1304" spans="2:18" ht="15.6">
      <c r="B1304" s="130">
        <v>43825</v>
      </c>
      <c r="C1304" s="131" t="s">
        <v>448</v>
      </c>
      <c r="D1304" s="131" t="s">
        <v>3855</v>
      </c>
      <c r="E1304" s="132" t="s">
        <v>3856</v>
      </c>
      <c r="F1304" s="131">
        <v>1885</v>
      </c>
      <c r="G1304" s="135" t="s">
        <v>3857</v>
      </c>
      <c r="H1304" s="131" t="s">
        <v>877</v>
      </c>
      <c r="I1304" s="131" t="s">
        <v>751</v>
      </c>
      <c r="J1304" s="131" t="s">
        <v>741</v>
      </c>
      <c r="K1304" s="131" t="s">
        <v>719</v>
      </c>
      <c r="L1304" s="131" t="s">
        <v>747</v>
      </c>
      <c r="M1304" s="131"/>
      <c r="N1304" s="131"/>
      <c r="O1304" s="131"/>
      <c r="P1304" s="130">
        <v>44001</v>
      </c>
      <c r="Q1304" s="134">
        <v>44036</v>
      </c>
      <c r="R1304" s="131">
        <f>YEAR(Tabla1[[#This Row],[Fecha Real EO]])</f>
        <v>2020</v>
      </c>
    </row>
    <row r="1305" spans="2:18" ht="15.6">
      <c r="B1305" s="130">
        <v>43908</v>
      </c>
      <c r="C1305" s="131" t="s">
        <v>743</v>
      </c>
      <c r="D1305" s="131" t="s">
        <v>3858</v>
      </c>
      <c r="E1305" s="132" t="s">
        <v>173</v>
      </c>
      <c r="F1305" s="131">
        <v>1886</v>
      </c>
      <c r="G1305" s="132" t="s">
        <v>3859</v>
      </c>
      <c r="H1305" s="131" t="s">
        <v>757</v>
      </c>
      <c r="I1305" s="131" t="s">
        <v>1092</v>
      </c>
      <c r="J1305" s="131"/>
      <c r="K1305" s="131" t="s">
        <v>68</v>
      </c>
      <c r="L1305" s="131" t="s">
        <v>747</v>
      </c>
      <c r="M1305" s="131" t="s">
        <v>3003</v>
      </c>
      <c r="N1305" s="131" t="s">
        <v>3115</v>
      </c>
      <c r="O1305" s="131" t="s">
        <v>3860</v>
      </c>
      <c r="P1305" s="130"/>
      <c r="Q1305" s="134"/>
      <c r="R1305" s="131">
        <f>YEAR(Tabla1[[#This Row],[Fecha Real EO]])</f>
        <v>1900</v>
      </c>
    </row>
    <row r="1306" spans="2:18" ht="15.6">
      <c r="B1306" s="130">
        <v>43914</v>
      </c>
      <c r="C1306" s="131" t="s">
        <v>448</v>
      </c>
      <c r="D1306" s="131"/>
      <c r="E1306" s="132" t="s">
        <v>3861</v>
      </c>
      <c r="F1306" s="131">
        <v>1894</v>
      </c>
      <c r="G1306" s="135" t="s">
        <v>3862</v>
      </c>
      <c r="H1306" s="131" t="s">
        <v>877</v>
      </c>
      <c r="I1306" s="131" t="s">
        <v>741</v>
      </c>
      <c r="J1306" s="131" t="s">
        <v>751</v>
      </c>
      <c r="K1306" s="131" t="s">
        <v>68</v>
      </c>
      <c r="L1306" s="131" t="s">
        <v>747</v>
      </c>
      <c r="M1306" s="131"/>
      <c r="N1306" s="131"/>
      <c r="O1306" s="131"/>
      <c r="P1306" s="130">
        <v>44083</v>
      </c>
      <c r="Q1306" s="134">
        <v>44118</v>
      </c>
      <c r="R1306" s="131">
        <f>YEAR(Tabla1[[#This Row],[Fecha Real EO]])</f>
        <v>2020</v>
      </c>
    </row>
    <row r="1307" spans="2:18" ht="15.6">
      <c r="B1307" s="130">
        <v>43917</v>
      </c>
      <c r="C1307" s="131" t="s">
        <v>743</v>
      </c>
      <c r="D1307" s="131" t="s">
        <v>3863</v>
      </c>
      <c r="E1307" s="132" t="s">
        <v>206</v>
      </c>
      <c r="F1307" s="131">
        <v>1895</v>
      </c>
      <c r="G1307" s="135" t="s">
        <v>3864</v>
      </c>
      <c r="H1307" s="131" t="s">
        <v>757</v>
      </c>
      <c r="I1307" s="131" t="s">
        <v>171</v>
      </c>
      <c r="J1307" s="131" t="s">
        <v>720</v>
      </c>
      <c r="K1307" s="12" t="s">
        <v>165</v>
      </c>
      <c r="L1307" s="136" t="s">
        <v>852</v>
      </c>
      <c r="M1307" s="136" t="s">
        <v>2773</v>
      </c>
      <c r="N1307" s="136"/>
      <c r="O1307" s="136"/>
      <c r="P1307" s="130"/>
      <c r="Q1307" s="134"/>
      <c r="R1307" s="131">
        <f>YEAR(Tabla1[[#This Row],[Fecha Real EO]])</f>
        <v>1900</v>
      </c>
    </row>
    <row r="1308" spans="2:18" ht="15.6">
      <c r="B1308" s="130">
        <v>43917</v>
      </c>
      <c r="C1308" s="131" t="s">
        <v>743</v>
      </c>
      <c r="D1308" s="131" t="s">
        <v>3865</v>
      </c>
      <c r="E1308" s="132" t="s">
        <v>206</v>
      </c>
      <c r="F1308" s="131">
        <v>1896</v>
      </c>
      <c r="G1308" s="135" t="s">
        <v>3866</v>
      </c>
      <c r="H1308" s="131" t="s">
        <v>757</v>
      </c>
      <c r="I1308" s="131" t="s">
        <v>171</v>
      </c>
      <c r="J1308" s="131"/>
      <c r="K1308" s="131"/>
      <c r="L1308" s="131" t="s">
        <v>747</v>
      </c>
      <c r="M1308" s="131" t="s">
        <v>1141</v>
      </c>
      <c r="N1308" s="131" t="s">
        <v>3867</v>
      </c>
      <c r="O1308" s="131"/>
      <c r="P1308" s="130"/>
      <c r="Q1308" s="134">
        <v>44400</v>
      </c>
      <c r="R1308" s="131">
        <f>YEAR(Tabla1[[#This Row],[Fecha Real EO]])</f>
        <v>1900</v>
      </c>
    </row>
    <row r="1309" spans="2:18" ht="15.6">
      <c r="B1309" s="130">
        <v>43917</v>
      </c>
      <c r="C1309" s="131" t="s">
        <v>743</v>
      </c>
      <c r="D1309" s="131" t="s">
        <v>3868</v>
      </c>
      <c r="E1309" s="132" t="s">
        <v>206</v>
      </c>
      <c r="F1309" s="131">
        <v>1897</v>
      </c>
      <c r="G1309" s="135" t="s">
        <v>3869</v>
      </c>
      <c r="H1309" s="131" t="s">
        <v>757</v>
      </c>
      <c r="I1309" s="131" t="s">
        <v>171</v>
      </c>
      <c r="J1309" s="131"/>
      <c r="K1309" s="131" t="s">
        <v>107</v>
      </c>
      <c r="L1309" s="131" t="s">
        <v>747</v>
      </c>
      <c r="M1309" s="131" t="s">
        <v>1141</v>
      </c>
      <c r="N1309" s="131"/>
      <c r="O1309" s="131"/>
      <c r="P1309" s="130"/>
      <c r="Q1309" s="134">
        <v>44421</v>
      </c>
      <c r="R1309" s="131">
        <f>YEAR(Tabla1[[#This Row],[Fecha Real EO]])</f>
        <v>1900</v>
      </c>
    </row>
    <row r="1310" spans="2:18" ht="15.6">
      <c r="B1310" s="130">
        <v>43920</v>
      </c>
      <c r="C1310" s="151" t="s">
        <v>743</v>
      </c>
      <c r="D1310" s="131" t="s">
        <v>3870</v>
      </c>
      <c r="E1310" s="132" t="s">
        <v>173</v>
      </c>
      <c r="F1310" s="131">
        <v>1899</v>
      </c>
      <c r="G1310" s="135" t="s">
        <v>3871</v>
      </c>
      <c r="H1310" s="131" t="s">
        <v>757</v>
      </c>
      <c r="I1310" s="131" t="s">
        <v>1092</v>
      </c>
      <c r="J1310" s="131"/>
      <c r="K1310" s="131" t="s">
        <v>439</v>
      </c>
      <c r="L1310" s="131" t="s">
        <v>747</v>
      </c>
      <c r="M1310" s="131" t="s">
        <v>1141</v>
      </c>
      <c r="N1310" s="131" t="s">
        <v>2667</v>
      </c>
      <c r="O1310" s="131" t="s">
        <v>1141</v>
      </c>
      <c r="P1310" s="130" t="s">
        <v>1675</v>
      </c>
      <c r="Q1310" s="134">
        <v>44057</v>
      </c>
      <c r="R1310" s="131" t="e">
        <f>YEAR(Tabla1[[#This Row],[Fecha Real EO]])</f>
        <v>#VALUE!</v>
      </c>
    </row>
    <row r="1311" spans="2:18" ht="15.6">
      <c r="B1311" s="130">
        <v>43920</v>
      </c>
      <c r="C1311" s="131" t="s">
        <v>743</v>
      </c>
      <c r="D1311" s="131" t="s">
        <v>3872</v>
      </c>
      <c r="E1311" s="132" t="s">
        <v>173</v>
      </c>
      <c r="F1311" s="131">
        <v>1900</v>
      </c>
      <c r="G1311" s="135" t="s">
        <v>3873</v>
      </c>
      <c r="H1311" s="131" t="s">
        <v>757</v>
      </c>
      <c r="I1311" s="131" t="s">
        <v>1092</v>
      </c>
      <c r="J1311" s="131"/>
      <c r="K1311" s="131" t="s">
        <v>123</v>
      </c>
      <c r="L1311" s="131" t="s">
        <v>747</v>
      </c>
      <c r="M1311" s="131" t="s">
        <v>2260</v>
      </c>
      <c r="N1311" s="131" t="s">
        <v>1648</v>
      </c>
      <c r="O1311" s="131" t="s">
        <v>2260</v>
      </c>
      <c r="P1311" s="130"/>
      <c r="Q1311" s="134"/>
      <c r="R1311" s="131">
        <f>YEAR(Tabla1[[#This Row],[Fecha Real EO]])</f>
        <v>1900</v>
      </c>
    </row>
    <row r="1312" spans="2:18" ht="15.6">
      <c r="B1312" s="130">
        <v>43920</v>
      </c>
      <c r="C1312" s="131" t="s">
        <v>743</v>
      </c>
      <c r="D1312" s="131" t="s">
        <v>3874</v>
      </c>
      <c r="E1312" s="132" t="s">
        <v>173</v>
      </c>
      <c r="F1312" s="131">
        <v>1901</v>
      </c>
      <c r="G1312" s="135" t="s">
        <v>3875</v>
      </c>
      <c r="H1312" s="131" t="s">
        <v>757</v>
      </c>
      <c r="I1312" s="131" t="s">
        <v>1092</v>
      </c>
      <c r="J1312" s="131"/>
      <c r="K1312" s="131" t="s">
        <v>439</v>
      </c>
      <c r="L1312" s="131" t="s">
        <v>747</v>
      </c>
      <c r="M1312" s="131" t="s">
        <v>3876</v>
      </c>
      <c r="N1312" s="131" t="s">
        <v>3876</v>
      </c>
      <c r="O1312" s="131"/>
      <c r="P1312" s="130" t="s">
        <v>1675</v>
      </c>
      <c r="Q1312" s="134">
        <v>44057</v>
      </c>
      <c r="R1312" s="131" t="e">
        <f>YEAR(Tabla1[[#This Row],[Fecha Real EO]])</f>
        <v>#VALUE!</v>
      </c>
    </row>
    <row r="1313" spans="2:18" ht="15.6">
      <c r="B1313" s="130">
        <v>43997</v>
      </c>
      <c r="C1313" s="131" t="s">
        <v>36</v>
      </c>
      <c r="D1313" s="131" t="s">
        <v>3877</v>
      </c>
      <c r="E1313" s="132" t="s">
        <v>1013</v>
      </c>
      <c r="F1313" s="131">
        <v>1908</v>
      </c>
      <c r="G1313" s="135" t="s">
        <v>3878</v>
      </c>
      <c r="H1313" s="131" t="s">
        <v>750</v>
      </c>
      <c r="I1313" s="131" t="s">
        <v>887</v>
      </c>
      <c r="J1313" s="131"/>
      <c r="K1313" s="131" t="s">
        <v>82</v>
      </c>
      <c r="L1313" s="131" t="s">
        <v>747</v>
      </c>
      <c r="M1313" s="131" t="s">
        <v>3491</v>
      </c>
      <c r="N1313" s="131" t="s">
        <v>3879</v>
      </c>
      <c r="O1313" s="131" t="s">
        <v>928</v>
      </c>
      <c r="P1313" s="130">
        <v>44236</v>
      </c>
      <c r="Q1313" s="134">
        <v>44253</v>
      </c>
      <c r="R1313" s="131">
        <f>YEAR(Tabla1[[#This Row],[Fecha Real EO]])</f>
        <v>2021</v>
      </c>
    </row>
    <row r="1314" spans="2:18" ht="15.6">
      <c r="B1314" s="112">
        <v>44265.536562499998</v>
      </c>
      <c r="C1314" s="131" t="s">
        <v>60</v>
      </c>
      <c r="D1314" s="131" t="s">
        <v>3880</v>
      </c>
      <c r="E1314" s="146" t="s">
        <v>1013</v>
      </c>
      <c r="F1314" s="131">
        <v>1909</v>
      </c>
      <c r="G1314" s="158" t="s">
        <v>3881</v>
      </c>
      <c r="H1314" s="120" t="s">
        <v>750</v>
      </c>
      <c r="I1314" s="120" t="s">
        <v>249</v>
      </c>
      <c r="J1314" s="131" t="s">
        <v>113</v>
      </c>
      <c r="K1314" s="131" t="s">
        <v>82</v>
      </c>
      <c r="L1314" s="131" t="s">
        <v>852</v>
      </c>
      <c r="M1314" s="130">
        <v>44704</v>
      </c>
      <c r="N1314" s="130">
        <v>44704</v>
      </c>
      <c r="O1314" s="130">
        <v>44774</v>
      </c>
      <c r="P1314" s="130"/>
      <c r="Q1314" s="130"/>
      <c r="R1314" s="131">
        <f>YEAR(Tabla1[[#This Row],[Fecha Real EO]])</f>
        <v>1900</v>
      </c>
    </row>
    <row r="1315" spans="2:18" ht="15.6">
      <c r="B1315" s="130">
        <v>43923</v>
      </c>
      <c r="C1315" s="151" t="s">
        <v>743</v>
      </c>
      <c r="D1315" s="131" t="s">
        <v>3882</v>
      </c>
      <c r="E1315" s="132" t="s">
        <v>59</v>
      </c>
      <c r="F1315" s="131">
        <v>1913</v>
      </c>
      <c r="G1315" s="135" t="s">
        <v>3883</v>
      </c>
      <c r="H1315" s="131" t="s">
        <v>777</v>
      </c>
      <c r="I1315" s="131" t="s">
        <v>171</v>
      </c>
      <c r="J1315" s="131" t="s">
        <v>720</v>
      </c>
      <c r="K1315" s="131" t="s">
        <v>39</v>
      </c>
      <c r="L1315" s="131" t="s">
        <v>852</v>
      </c>
      <c r="M1315" s="131" t="s">
        <v>3884</v>
      </c>
      <c r="N1315" s="131"/>
      <c r="O1315" s="131"/>
      <c r="P1315" s="130"/>
      <c r="Q1315" s="134"/>
      <c r="R1315" s="131">
        <f>YEAR(Tabla1[[#This Row],[Fecha Real EO]])</f>
        <v>1900</v>
      </c>
    </row>
    <row r="1316" spans="2:18" ht="15.6">
      <c r="B1316" s="130">
        <v>43923</v>
      </c>
      <c r="C1316" s="131" t="s">
        <v>743</v>
      </c>
      <c r="D1316" s="131" t="s">
        <v>3885</v>
      </c>
      <c r="E1316" s="132" t="s">
        <v>72</v>
      </c>
      <c r="F1316" s="131">
        <v>1914</v>
      </c>
      <c r="G1316" s="135" t="s">
        <v>3886</v>
      </c>
      <c r="H1316" s="131" t="s">
        <v>757</v>
      </c>
      <c r="I1316" s="131" t="s">
        <v>720</v>
      </c>
      <c r="J1316" s="131" t="s">
        <v>171</v>
      </c>
      <c r="K1316" s="131" t="s">
        <v>68</v>
      </c>
      <c r="L1316" s="131" t="s">
        <v>852</v>
      </c>
      <c r="M1316" s="131" t="s">
        <v>2857</v>
      </c>
      <c r="N1316" s="131"/>
      <c r="O1316" s="131"/>
      <c r="P1316" s="130"/>
      <c r="Q1316" s="134"/>
      <c r="R1316" s="131">
        <f>YEAR(Tabla1[[#This Row],[Fecha Real EO]])</f>
        <v>1900</v>
      </c>
    </row>
    <row r="1317" spans="2:18" ht="15.6">
      <c r="B1317" s="130">
        <v>43923</v>
      </c>
      <c r="C1317" s="131" t="s">
        <v>743</v>
      </c>
      <c r="D1317" s="131" t="s">
        <v>3887</v>
      </c>
      <c r="E1317" s="132" t="s">
        <v>72</v>
      </c>
      <c r="F1317" s="131">
        <v>1915</v>
      </c>
      <c r="G1317" s="135" t="s">
        <v>3888</v>
      </c>
      <c r="H1317" s="131" t="s">
        <v>757</v>
      </c>
      <c r="I1317" s="131" t="s">
        <v>720</v>
      </c>
      <c r="J1317" s="131" t="s">
        <v>171</v>
      </c>
      <c r="K1317" s="131" t="s">
        <v>68</v>
      </c>
      <c r="L1317" s="131" t="s">
        <v>852</v>
      </c>
      <c r="M1317" s="131" t="s">
        <v>3889</v>
      </c>
      <c r="N1317" s="131"/>
      <c r="O1317" s="131"/>
      <c r="P1317" s="130"/>
      <c r="Q1317" s="134"/>
      <c r="R1317" s="131">
        <f>YEAR(Tabla1[[#This Row],[Fecha Real EO]])</f>
        <v>1900</v>
      </c>
    </row>
    <row r="1318" spans="2:18" ht="15.6">
      <c r="B1318" s="130">
        <v>43928</v>
      </c>
      <c r="C1318" s="131" t="s">
        <v>36</v>
      </c>
      <c r="D1318" s="131" t="s">
        <v>3890</v>
      </c>
      <c r="E1318" s="132" t="s">
        <v>85</v>
      </c>
      <c r="F1318" s="131">
        <v>1916</v>
      </c>
      <c r="G1318" s="135" t="s">
        <v>3891</v>
      </c>
      <c r="H1318" s="131" t="s">
        <v>757</v>
      </c>
      <c r="I1318" s="131" t="s">
        <v>801</v>
      </c>
      <c r="J1318" s="131" t="s">
        <v>840</v>
      </c>
      <c r="K1318" s="131" t="s">
        <v>87</v>
      </c>
      <c r="L1318" s="131" t="s">
        <v>747</v>
      </c>
      <c r="M1318" s="131" t="s">
        <v>2200</v>
      </c>
      <c r="N1318" s="131"/>
      <c r="O1318" s="131" t="s">
        <v>3892</v>
      </c>
      <c r="P1318" s="130">
        <v>44088</v>
      </c>
      <c r="Q1318" s="134">
        <v>44124</v>
      </c>
      <c r="R1318" s="131">
        <f>YEAR(Tabla1[[#This Row],[Fecha Real EO]])</f>
        <v>2020</v>
      </c>
    </row>
    <row r="1319" spans="2:18" ht="15.6">
      <c r="B1319" s="130">
        <v>43929</v>
      </c>
      <c r="C1319" s="131" t="s">
        <v>36</v>
      </c>
      <c r="D1319" s="131" t="s">
        <v>297</v>
      </c>
      <c r="E1319" s="132" t="s">
        <v>1258</v>
      </c>
      <c r="F1319" s="131">
        <v>1917</v>
      </c>
      <c r="G1319" s="135" t="s">
        <v>3893</v>
      </c>
      <c r="H1319" s="131" t="s">
        <v>757</v>
      </c>
      <c r="I1319" s="131" t="s">
        <v>1035</v>
      </c>
      <c r="J1319" s="131"/>
      <c r="K1319" s="131" t="s">
        <v>439</v>
      </c>
      <c r="L1319" s="131" t="s">
        <v>747</v>
      </c>
      <c r="M1319" s="131" t="s">
        <v>1350</v>
      </c>
      <c r="N1319" s="131"/>
      <c r="O1319" s="131" t="s">
        <v>1350</v>
      </c>
      <c r="P1319" s="130" t="s">
        <v>1675</v>
      </c>
      <c r="Q1319" s="134">
        <v>44580</v>
      </c>
      <c r="R1319" s="131">
        <f>YEAR(Tabla1[[#This Row],[Cierre proceso]])</f>
        <v>2022</v>
      </c>
    </row>
    <row r="1320" spans="2:18" ht="15.6">
      <c r="B1320" s="130">
        <v>43929</v>
      </c>
      <c r="C1320" s="131" t="s">
        <v>743</v>
      </c>
      <c r="D1320" s="131" t="s">
        <v>3894</v>
      </c>
      <c r="E1320" s="132" t="s">
        <v>95</v>
      </c>
      <c r="F1320" s="131">
        <v>1918</v>
      </c>
      <c r="G1320" s="135" t="s">
        <v>3895</v>
      </c>
      <c r="H1320" s="131" t="s">
        <v>757</v>
      </c>
      <c r="I1320" s="131" t="s">
        <v>171</v>
      </c>
      <c r="J1320" s="131" t="s">
        <v>720</v>
      </c>
      <c r="K1320" s="131" t="s">
        <v>87</v>
      </c>
      <c r="L1320" s="136" t="s">
        <v>747</v>
      </c>
      <c r="M1320" s="136" t="s">
        <v>3896</v>
      </c>
      <c r="N1320" s="136" t="s">
        <v>3897</v>
      </c>
      <c r="O1320" s="136"/>
      <c r="P1320" s="130">
        <v>44556</v>
      </c>
      <c r="Q1320" s="134">
        <v>44753</v>
      </c>
      <c r="R1320" s="131">
        <f>YEAR(Tabla1[[#This Row],[Fecha Real EO]])</f>
        <v>2021</v>
      </c>
    </row>
    <row r="1321" spans="2:18" ht="15.6">
      <c r="B1321" s="130">
        <v>44181</v>
      </c>
      <c r="C1321" s="131" t="s">
        <v>36</v>
      </c>
      <c r="D1321" s="131" t="s">
        <v>3898</v>
      </c>
      <c r="E1321" s="132" t="s">
        <v>301</v>
      </c>
      <c r="F1321" s="131">
        <v>1919</v>
      </c>
      <c r="G1321" s="135" t="s">
        <v>3899</v>
      </c>
      <c r="H1321" s="131" t="s">
        <v>757</v>
      </c>
      <c r="I1321" s="131" t="s">
        <v>175</v>
      </c>
      <c r="J1321" s="131" t="s">
        <v>113</v>
      </c>
      <c r="K1321" s="131" t="s">
        <v>63</v>
      </c>
      <c r="L1321" s="131" t="s">
        <v>852</v>
      </c>
      <c r="M1321" s="131" t="s">
        <v>2306</v>
      </c>
      <c r="N1321" s="131"/>
      <c r="O1321" s="131" t="s">
        <v>933</v>
      </c>
      <c r="P1321" s="130"/>
      <c r="Q1321" s="134"/>
      <c r="R1321" s="131">
        <f>YEAR(Tabla1[[#This Row],[Fecha Real EO]])</f>
        <v>1900</v>
      </c>
    </row>
    <row r="1322" spans="2:18" ht="15.6">
      <c r="B1322" s="130">
        <v>43930</v>
      </c>
      <c r="C1322" s="131" t="s">
        <v>743</v>
      </c>
      <c r="D1322" s="131" t="s">
        <v>3900</v>
      </c>
      <c r="E1322" s="132" t="s">
        <v>3392</v>
      </c>
      <c r="F1322" s="131">
        <v>1920</v>
      </c>
      <c r="G1322" s="135" t="s">
        <v>3901</v>
      </c>
      <c r="H1322" s="131" t="s">
        <v>777</v>
      </c>
      <c r="I1322" s="131" t="s">
        <v>171</v>
      </c>
      <c r="J1322" s="131" t="s">
        <v>720</v>
      </c>
      <c r="K1322" s="131" t="s">
        <v>68</v>
      </c>
      <c r="L1322" s="131" t="s">
        <v>852</v>
      </c>
      <c r="M1322" s="131" t="s">
        <v>3902</v>
      </c>
      <c r="N1322" s="131"/>
      <c r="O1322" s="131"/>
      <c r="P1322" s="130"/>
      <c r="Q1322" s="134"/>
      <c r="R1322" s="131">
        <f>YEAR(Tabla1[[#This Row],[Fecha Real EO]])</f>
        <v>1900</v>
      </c>
    </row>
    <row r="1323" spans="2:18" ht="15.6">
      <c r="B1323" s="130">
        <v>43930</v>
      </c>
      <c r="C1323" s="131" t="s">
        <v>743</v>
      </c>
      <c r="D1323" s="131" t="s">
        <v>3903</v>
      </c>
      <c r="E1323" s="132" t="s">
        <v>95</v>
      </c>
      <c r="F1323" s="131">
        <v>1921</v>
      </c>
      <c r="G1323" s="135" t="s">
        <v>3904</v>
      </c>
      <c r="H1323" s="131" t="s">
        <v>757</v>
      </c>
      <c r="I1323" s="131" t="s">
        <v>171</v>
      </c>
      <c r="J1323" s="131" t="s">
        <v>720</v>
      </c>
      <c r="K1323" s="131" t="s">
        <v>107</v>
      </c>
      <c r="L1323" s="131" t="s">
        <v>747</v>
      </c>
      <c r="M1323" s="131" t="s">
        <v>1947</v>
      </c>
      <c r="N1323" s="131" t="s">
        <v>3905</v>
      </c>
      <c r="O1323" s="131"/>
      <c r="P1323" s="130">
        <v>44451</v>
      </c>
      <c r="Q1323" s="134">
        <v>44753</v>
      </c>
      <c r="R1323" s="131">
        <f>YEAR(Tabla1[[#This Row],[Fecha Real EO]])</f>
        <v>2021</v>
      </c>
    </row>
    <row r="1324" spans="2:18" ht="15.6">
      <c r="B1324" s="130">
        <v>43930</v>
      </c>
      <c r="C1324" s="131" t="s">
        <v>743</v>
      </c>
      <c r="D1324" s="131" t="s">
        <v>3906</v>
      </c>
      <c r="E1324" s="132" t="s">
        <v>206</v>
      </c>
      <c r="F1324" s="131">
        <v>1922</v>
      </c>
      <c r="G1324" s="135" t="s">
        <v>3907</v>
      </c>
      <c r="H1324" s="131" t="s">
        <v>757</v>
      </c>
      <c r="I1324" s="131" t="s">
        <v>171</v>
      </c>
      <c r="J1324" s="131"/>
      <c r="K1324" s="131" t="s">
        <v>107</v>
      </c>
      <c r="L1324" s="131" t="s">
        <v>747</v>
      </c>
      <c r="M1324" s="131" t="s">
        <v>3908</v>
      </c>
      <c r="N1324" s="131"/>
      <c r="O1324" s="131"/>
      <c r="P1324" s="130"/>
      <c r="Q1324" s="134">
        <v>44248</v>
      </c>
      <c r="R1324" s="131">
        <f>YEAR(Tabla1[[#This Row],[Fecha Real EO]])</f>
        <v>1900</v>
      </c>
    </row>
    <row r="1325" spans="2:18" ht="15.6">
      <c r="B1325" s="130">
        <v>43931</v>
      </c>
      <c r="C1325" s="131" t="s">
        <v>60</v>
      </c>
      <c r="D1325" s="131" t="s">
        <v>3909</v>
      </c>
      <c r="E1325" s="132" t="s">
        <v>3910</v>
      </c>
      <c r="F1325" s="131">
        <v>1923</v>
      </c>
      <c r="G1325" s="135" t="s">
        <v>3911</v>
      </c>
      <c r="H1325" s="131" t="s">
        <v>877</v>
      </c>
      <c r="I1325" s="131" t="s">
        <v>249</v>
      </c>
      <c r="J1325" s="131" t="s">
        <v>840</v>
      </c>
      <c r="K1325" s="131" t="s">
        <v>39</v>
      </c>
      <c r="L1325" s="131" t="s">
        <v>747</v>
      </c>
      <c r="M1325" s="131" t="s">
        <v>3912</v>
      </c>
      <c r="N1325" s="131" t="s">
        <v>2898</v>
      </c>
      <c r="O1325" s="131" t="s">
        <v>3598</v>
      </c>
      <c r="P1325" s="130">
        <v>44658</v>
      </c>
      <c r="Q1325" s="134">
        <v>44676</v>
      </c>
      <c r="R1325" s="131">
        <f>YEAR(Tabla1[[#This Row],[Fecha Real EO]])</f>
        <v>2022</v>
      </c>
    </row>
    <row r="1326" spans="2:18" ht="15.6">
      <c r="B1326" s="130">
        <v>43931</v>
      </c>
      <c r="C1326" s="131" t="s">
        <v>743</v>
      </c>
      <c r="D1326" s="131" t="s">
        <v>3913</v>
      </c>
      <c r="E1326" s="132" t="s">
        <v>110</v>
      </c>
      <c r="F1326" s="131">
        <v>1924</v>
      </c>
      <c r="G1326" s="135" t="s">
        <v>3914</v>
      </c>
      <c r="H1326" s="131" t="s">
        <v>777</v>
      </c>
      <c r="I1326" s="131" t="s">
        <v>1092</v>
      </c>
      <c r="J1326" s="131"/>
      <c r="K1326" s="131" t="s">
        <v>39</v>
      </c>
      <c r="L1326" s="131" t="s">
        <v>747</v>
      </c>
      <c r="M1326" s="131" t="s">
        <v>3619</v>
      </c>
      <c r="N1326" s="131" t="s">
        <v>1940</v>
      </c>
      <c r="O1326" s="131"/>
      <c r="P1326" s="130"/>
      <c r="Q1326" s="134">
        <v>44205</v>
      </c>
      <c r="R1326" s="131">
        <f>YEAR(Tabla1[[#This Row],[Fecha Real EO]])</f>
        <v>1900</v>
      </c>
    </row>
    <row r="1327" spans="2:18" ht="15.6">
      <c r="B1327" s="130">
        <v>43931</v>
      </c>
      <c r="C1327" s="131" t="s">
        <v>743</v>
      </c>
      <c r="D1327" s="131" t="s">
        <v>3915</v>
      </c>
      <c r="E1327" s="132" t="s">
        <v>72</v>
      </c>
      <c r="F1327" s="131">
        <v>1925</v>
      </c>
      <c r="G1327" s="135" t="s">
        <v>3916</v>
      </c>
      <c r="H1327" s="131" t="s">
        <v>757</v>
      </c>
      <c r="I1327" s="131" t="s">
        <v>720</v>
      </c>
      <c r="J1327" s="131" t="s">
        <v>171</v>
      </c>
      <c r="K1327" s="131" t="s">
        <v>68</v>
      </c>
      <c r="L1327" s="136" t="s">
        <v>852</v>
      </c>
      <c r="M1327" s="136" t="s">
        <v>864</v>
      </c>
      <c r="N1327" s="136"/>
      <c r="O1327" s="136"/>
      <c r="P1327" s="130"/>
      <c r="Q1327" s="134"/>
      <c r="R1327" s="131">
        <f>YEAR(Tabla1[[#This Row],[Fecha Real EO]])</f>
        <v>1900</v>
      </c>
    </row>
    <row r="1328" spans="2:18" ht="15.6">
      <c r="B1328" s="130">
        <v>43935</v>
      </c>
      <c r="C1328" s="131" t="s">
        <v>743</v>
      </c>
      <c r="D1328" s="131" t="s">
        <v>3917</v>
      </c>
      <c r="E1328" s="132" t="s">
        <v>173</v>
      </c>
      <c r="F1328" s="131">
        <v>1926</v>
      </c>
      <c r="G1328" s="135" t="s">
        <v>3918</v>
      </c>
      <c r="H1328" s="131" t="s">
        <v>757</v>
      </c>
      <c r="I1328" s="131" t="s">
        <v>1092</v>
      </c>
      <c r="J1328" s="131"/>
      <c r="K1328" s="131" t="s">
        <v>439</v>
      </c>
      <c r="L1328" s="131" t="s">
        <v>747</v>
      </c>
      <c r="M1328" s="131" t="s">
        <v>1151</v>
      </c>
      <c r="N1328" s="131" t="s">
        <v>1932</v>
      </c>
      <c r="O1328" s="131"/>
      <c r="P1328" s="130"/>
      <c r="Q1328" s="134"/>
      <c r="R1328" s="131">
        <f>YEAR(Tabla1[[#This Row],[Fecha Real EO]])</f>
        <v>1900</v>
      </c>
    </row>
    <row r="1329" spans="2:18" ht="15.6">
      <c r="B1329" s="130">
        <v>43936</v>
      </c>
      <c r="C1329" s="131" t="s">
        <v>36</v>
      </c>
      <c r="D1329" s="131" t="s">
        <v>3919</v>
      </c>
      <c r="E1329" s="132" t="s">
        <v>401</v>
      </c>
      <c r="F1329" s="131">
        <v>1927</v>
      </c>
      <c r="G1329" s="135" t="s">
        <v>3920</v>
      </c>
      <c r="H1329" s="131" t="s">
        <v>3921</v>
      </c>
      <c r="I1329" s="131" t="s">
        <v>801</v>
      </c>
      <c r="J1329" s="131"/>
      <c r="K1329" s="131" t="s">
        <v>39</v>
      </c>
      <c r="L1329" s="131" t="s">
        <v>747</v>
      </c>
      <c r="M1329" s="131"/>
      <c r="N1329" s="131"/>
      <c r="O1329" s="131"/>
      <c r="P1329" s="130">
        <v>43979</v>
      </c>
      <c r="Q1329" s="134"/>
      <c r="R1329" s="131">
        <f>YEAR(Tabla1[[#This Row],[Fecha Real EO]])</f>
        <v>2020</v>
      </c>
    </row>
    <row r="1330" spans="2:18" ht="15.6">
      <c r="B1330" s="130">
        <v>44757</v>
      </c>
      <c r="C1330" s="131" t="s">
        <v>60</v>
      </c>
      <c r="D1330" s="131" t="s">
        <v>3922</v>
      </c>
      <c r="E1330" s="132" t="s">
        <v>3923</v>
      </c>
      <c r="F1330" s="131">
        <v>1929</v>
      </c>
      <c r="G1330" s="137" t="s">
        <v>3924</v>
      </c>
      <c r="H1330" s="131" t="s">
        <v>877</v>
      </c>
      <c r="I1330" s="131" t="s">
        <v>175</v>
      </c>
      <c r="J1330" s="131" t="s">
        <v>113</v>
      </c>
      <c r="K1330" s="131" t="s">
        <v>101</v>
      </c>
      <c r="L1330" s="131" t="s">
        <v>852</v>
      </c>
      <c r="M1330" s="131" t="s">
        <v>2027</v>
      </c>
      <c r="N1330" s="131"/>
      <c r="O1330" s="131" t="s">
        <v>2722</v>
      </c>
      <c r="P1330" s="130"/>
      <c r="Q1330" s="134"/>
      <c r="R1330" s="131">
        <f>YEAR(Tabla1[[#This Row],[Fecha Real EO]])</f>
        <v>1900</v>
      </c>
    </row>
    <row r="1331" spans="2:18" ht="15.6">
      <c r="B1331" s="130">
        <v>44763</v>
      </c>
      <c r="C1331" s="131" t="s">
        <v>60</v>
      </c>
      <c r="D1331" s="131" t="s">
        <v>3925</v>
      </c>
      <c r="E1331" s="132" t="s">
        <v>3926</v>
      </c>
      <c r="F1331" s="131">
        <v>1942</v>
      </c>
      <c r="G1331" s="135" t="s">
        <v>675</v>
      </c>
      <c r="H1331" s="131" t="s">
        <v>877</v>
      </c>
      <c r="I1331" s="131" t="s">
        <v>1199</v>
      </c>
      <c r="J1331" s="131" t="s">
        <v>113</v>
      </c>
      <c r="K1331" s="131" t="s">
        <v>143</v>
      </c>
      <c r="L1331" s="131" t="s">
        <v>852</v>
      </c>
      <c r="M1331" s="131" t="s">
        <v>3927</v>
      </c>
      <c r="N1331" s="131"/>
      <c r="O1331" s="131" t="s">
        <v>3928</v>
      </c>
      <c r="P1331" s="130"/>
      <c r="Q1331" s="134"/>
      <c r="R1331" s="131">
        <f>YEAR(Tabla1[[#This Row],[Fecha Real EO]])</f>
        <v>1900</v>
      </c>
    </row>
    <row r="1332" spans="2:18" ht="15.6">
      <c r="B1332" s="130">
        <v>43937</v>
      </c>
      <c r="C1332" s="131" t="s">
        <v>743</v>
      </c>
      <c r="D1332" s="131" t="s">
        <v>3929</v>
      </c>
      <c r="E1332" s="132" t="s">
        <v>1929</v>
      </c>
      <c r="F1332" s="131">
        <v>1945</v>
      </c>
      <c r="G1332" s="135" t="s">
        <v>3930</v>
      </c>
      <c r="H1332" s="131" t="s">
        <v>757</v>
      </c>
      <c r="I1332" s="131" t="s">
        <v>840</v>
      </c>
      <c r="J1332" s="131"/>
      <c r="K1332" s="131" t="s">
        <v>78</v>
      </c>
      <c r="L1332" s="131" t="s">
        <v>747</v>
      </c>
      <c r="M1332" s="131" t="s">
        <v>1141</v>
      </c>
      <c r="N1332" s="131" t="s">
        <v>1932</v>
      </c>
      <c r="O1332" s="131"/>
      <c r="P1332" s="130"/>
      <c r="Q1332" s="134"/>
      <c r="R1332" s="131">
        <f>YEAR(Tabla1[[#This Row],[Fecha Real EO]])</f>
        <v>1900</v>
      </c>
    </row>
    <row r="1333" spans="2:18" ht="15.6">
      <c r="B1333" s="130">
        <v>43941</v>
      </c>
      <c r="C1333" s="131" t="s">
        <v>743</v>
      </c>
      <c r="D1333" s="131" t="s">
        <v>3931</v>
      </c>
      <c r="E1333" s="132" t="s">
        <v>110</v>
      </c>
      <c r="F1333" s="131">
        <v>1946</v>
      </c>
      <c r="G1333" s="135" t="s">
        <v>3932</v>
      </c>
      <c r="H1333" s="131" t="s">
        <v>757</v>
      </c>
      <c r="I1333" s="131" t="s">
        <v>1092</v>
      </c>
      <c r="J1333" s="131"/>
      <c r="K1333" s="131" t="s">
        <v>78</v>
      </c>
      <c r="L1333" s="131" t="s">
        <v>747</v>
      </c>
      <c r="M1333" s="131" t="s">
        <v>1139</v>
      </c>
      <c r="N1333" s="131" t="s">
        <v>3933</v>
      </c>
      <c r="O1333" s="131"/>
      <c r="P1333" s="130" t="s">
        <v>1675</v>
      </c>
      <c r="Q1333" s="134">
        <v>44027</v>
      </c>
      <c r="R1333" s="131" t="e">
        <f>YEAR(Tabla1[[#This Row],[Fecha Real EO]])</f>
        <v>#VALUE!</v>
      </c>
    </row>
    <row r="1334" spans="2:18" ht="15.6">
      <c r="B1334" s="130">
        <v>43941</v>
      </c>
      <c r="C1334" s="131" t="s">
        <v>743</v>
      </c>
      <c r="D1334" s="131" t="s">
        <v>3934</v>
      </c>
      <c r="E1334" s="132" t="s">
        <v>3935</v>
      </c>
      <c r="F1334" s="131">
        <v>1947</v>
      </c>
      <c r="G1334" s="135" t="s">
        <v>3936</v>
      </c>
      <c r="H1334" s="131"/>
      <c r="I1334" s="131" t="s">
        <v>1092</v>
      </c>
      <c r="J1334" s="131"/>
      <c r="K1334" s="131" t="s">
        <v>87</v>
      </c>
      <c r="L1334" s="131" t="s">
        <v>747</v>
      </c>
      <c r="M1334" s="131"/>
      <c r="N1334" s="131"/>
      <c r="O1334" s="131"/>
      <c r="P1334" s="130" t="s">
        <v>1675</v>
      </c>
      <c r="Q1334" s="134">
        <v>43998</v>
      </c>
      <c r="R1334" s="131" t="e">
        <f>YEAR(Tabla1[[#This Row],[Fecha Real EO]])</f>
        <v>#VALUE!</v>
      </c>
    </row>
    <row r="1335" spans="2:18" ht="15.6">
      <c r="B1335" s="130">
        <v>43941</v>
      </c>
      <c r="C1335" s="131" t="s">
        <v>743</v>
      </c>
      <c r="D1335" s="131" t="s">
        <v>3937</v>
      </c>
      <c r="E1335" s="132" t="s">
        <v>85</v>
      </c>
      <c r="F1335" s="131">
        <v>1948</v>
      </c>
      <c r="G1335" s="135" t="s">
        <v>3938</v>
      </c>
      <c r="H1335" s="131" t="s">
        <v>757</v>
      </c>
      <c r="I1335" s="131" t="s">
        <v>171</v>
      </c>
      <c r="J1335" s="131" t="s">
        <v>720</v>
      </c>
      <c r="K1335" s="131" t="s">
        <v>87</v>
      </c>
      <c r="L1335" s="131" t="s">
        <v>826</v>
      </c>
      <c r="M1335" s="131" t="s">
        <v>841</v>
      </c>
      <c r="N1335" s="131"/>
      <c r="O1335" s="131"/>
      <c r="P1335" s="130"/>
      <c r="Q1335" s="134"/>
      <c r="R1335" s="131">
        <f>YEAR(Tabla1[[#This Row],[Fecha Real EO]])</f>
        <v>1900</v>
      </c>
    </row>
    <row r="1336" spans="2:18" ht="15.6">
      <c r="B1336" s="130">
        <v>43941</v>
      </c>
      <c r="C1336" s="131" t="s">
        <v>743</v>
      </c>
      <c r="D1336" s="131" t="s">
        <v>3939</v>
      </c>
      <c r="E1336" s="132" t="s">
        <v>85</v>
      </c>
      <c r="F1336" s="131">
        <v>1949</v>
      </c>
      <c r="G1336" s="135" t="s">
        <v>3940</v>
      </c>
      <c r="H1336" s="131" t="s">
        <v>757</v>
      </c>
      <c r="I1336" s="131" t="s">
        <v>171</v>
      </c>
      <c r="J1336" s="131" t="s">
        <v>1199</v>
      </c>
      <c r="K1336" s="131" t="s">
        <v>87</v>
      </c>
      <c r="L1336" s="131" t="s">
        <v>747</v>
      </c>
      <c r="M1336" s="131" t="s">
        <v>3833</v>
      </c>
      <c r="N1336" s="131" t="s">
        <v>3941</v>
      </c>
      <c r="O1336" s="131"/>
      <c r="P1336" s="130">
        <v>44649</v>
      </c>
      <c r="Q1336" s="134">
        <v>44700</v>
      </c>
      <c r="R1336" s="131">
        <f>YEAR(Tabla1[[#This Row],[Fecha Real EO]])</f>
        <v>2022</v>
      </c>
    </row>
    <row r="1337" spans="2:18" ht="15.6">
      <c r="B1337" s="130">
        <v>43941</v>
      </c>
      <c r="C1337" s="131" t="s">
        <v>743</v>
      </c>
      <c r="D1337" s="131" t="s">
        <v>3942</v>
      </c>
      <c r="E1337" s="132" t="s">
        <v>85</v>
      </c>
      <c r="F1337" s="131">
        <v>1950</v>
      </c>
      <c r="G1337" s="135" t="s">
        <v>3943</v>
      </c>
      <c r="H1337" s="131" t="s">
        <v>757</v>
      </c>
      <c r="I1337" s="131" t="s">
        <v>1199</v>
      </c>
      <c r="J1337" s="131" t="s">
        <v>171</v>
      </c>
      <c r="K1337" s="131" t="s">
        <v>87</v>
      </c>
      <c r="L1337" s="131" t="s">
        <v>826</v>
      </c>
      <c r="M1337" s="131" t="s">
        <v>2452</v>
      </c>
      <c r="N1337" s="131"/>
      <c r="O1337" s="131"/>
      <c r="P1337" s="130"/>
      <c r="Q1337" s="134"/>
      <c r="R1337" s="131">
        <f>YEAR(Tabla1[[#This Row],[Fecha Real EO]])</f>
        <v>1900</v>
      </c>
    </row>
    <row r="1338" spans="2:18" ht="15.6">
      <c r="B1338" s="130">
        <v>43941</v>
      </c>
      <c r="C1338" s="131" t="s">
        <v>743</v>
      </c>
      <c r="D1338" s="131" t="s">
        <v>3944</v>
      </c>
      <c r="E1338" s="132" t="s">
        <v>85</v>
      </c>
      <c r="F1338" s="131">
        <v>1951</v>
      </c>
      <c r="G1338" s="135" t="s">
        <v>3945</v>
      </c>
      <c r="H1338" s="131" t="s">
        <v>757</v>
      </c>
      <c r="I1338" s="131" t="s">
        <v>171</v>
      </c>
      <c r="J1338" s="131" t="s">
        <v>720</v>
      </c>
      <c r="K1338" s="131" t="s">
        <v>87</v>
      </c>
      <c r="L1338" s="131" t="s">
        <v>1496</v>
      </c>
      <c r="M1338" s="131" t="s">
        <v>841</v>
      </c>
      <c r="N1338" s="131"/>
      <c r="O1338" s="131"/>
      <c r="P1338" s="130"/>
      <c r="Q1338" s="134">
        <v>44659</v>
      </c>
      <c r="R1338" s="131">
        <f>YEAR(Tabla1[[#This Row],[Fecha Real EO]])</f>
        <v>1900</v>
      </c>
    </row>
    <row r="1339" spans="2:18" ht="15.6">
      <c r="B1339" s="130">
        <v>43941</v>
      </c>
      <c r="C1339" s="131" t="s">
        <v>448</v>
      </c>
      <c r="D1339" s="131"/>
      <c r="E1339" s="132" t="s">
        <v>544</v>
      </c>
      <c r="F1339" s="131">
        <v>1952</v>
      </c>
      <c r="G1339" s="135" t="s">
        <v>3946</v>
      </c>
      <c r="H1339" s="131" t="s">
        <v>1191</v>
      </c>
      <c r="I1339" s="131" t="s">
        <v>741</v>
      </c>
      <c r="J1339" s="131" t="s">
        <v>751</v>
      </c>
      <c r="K1339" s="131" t="s">
        <v>68</v>
      </c>
      <c r="L1339" s="131" t="s">
        <v>747</v>
      </c>
      <c r="M1339" s="131"/>
      <c r="N1339" s="131"/>
      <c r="O1339" s="131"/>
      <c r="P1339" s="130">
        <v>44262</v>
      </c>
      <c r="Q1339" s="134">
        <v>44285</v>
      </c>
      <c r="R1339" s="131">
        <f>YEAR(Tabla1[[#This Row],[Fecha Real EO]])</f>
        <v>2021</v>
      </c>
    </row>
    <row r="1340" spans="2:18" ht="15.6">
      <c r="B1340" s="130">
        <v>43941.870659722219</v>
      </c>
      <c r="C1340" s="131" t="s">
        <v>448</v>
      </c>
      <c r="D1340" s="131" t="s">
        <v>3947</v>
      </c>
      <c r="E1340" s="132" t="s">
        <v>3948</v>
      </c>
      <c r="F1340" s="131">
        <v>1954</v>
      </c>
      <c r="G1340" s="135" t="s">
        <v>3948</v>
      </c>
      <c r="H1340" s="131" t="s">
        <v>822</v>
      </c>
      <c r="I1340" s="131" t="s">
        <v>751</v>
      </c>
      <c r="J1340" s="131" t="s">
        <v>741</v>
      </c>
      <c r="K1340" s="131" t="s">
        <v>123</v>
      </c>
      <c r="L1340" s="131" t="s">
        <v>747</v>
      </c>
      <c r="M1340" s="131"/>
      <c r="N1340" s="131"/>
      <c r="O1340" s="131"/>
      <c r="P1340" s="130">
        <v>44148</v>
      </c>
      <c r="Q1340" s="134">
        <v>44188</v>
      </c>
      <c r="R1340" s="131">
        <f>YEAR(Tabla1[[#This Row],[Fecha Real EO]])</f>
        <v>2020</v>
      </c>
    </row>
    <row r="1341" spans="2:18" ht="15.6">
      <c r="B1341" s="130">
        <v>43934</v>
      </c>
      <c r="C1341" s="131" t="s">
        <v>60</v>
      </c>
      <c r="D1341" s="131" t="s">
        <v>3949</v>
      </c>
      <c r="E1341" s="132" t="s">
        <v>3950</v>
      </c>
      <c r="F1341" s="131">
        <v>1956</v>
      </c>
      <c r="G1341" s="135" t="s">
        <v>3951</v>
      </c>
      <c r="H1341" s="131" t="s">
        <v>949</v>
      </c>
      <c r="I1341" s="131" t="s">
        <v>113</v>
      </c>
      <c r="J1341" s="131" t="s">
        <v>175</v>
      </c>
      <c r="K1341" s="131" t="s">
        <v>123</v>
      </c>
      <c r="L1341" s="131" t="s">
        <v>852</v>
      </c>
      <c r="M1341" s="131" t="s">
        <v>2177</v>
      </c>
      <c r="N1341" s="131" t="s">
        <v>3952</v>
      </c>
      <c r="O1341" s="131" t="s">
        <v>2306</v>
      </c>
      <c r="P1341" s="130"/>
      <c r="Q1341" s="134"/>
      <c r="R1341" s="131">
        <f>YEAR(Tabla1[[#This Row],[Fecha Real EO]])</f>
        <v>1900</v>
      </c>
    </row>
    <row r="1342" spans="2:18" ht="15.6">
      <c r="B1342" s="159">
        <v>44719</v>
      </c>
      <c r="C1342" s="131" t="s">
        <v>60</v>
      </c>
      <c r="D1342" s="131" t="s">
        <v>3953</v>
      </c>
      <c r="E1342" s="132" t="s">
        <v>3954</v>
      </c>
      <c r="F1342" s="131">
        <v>1963</v>
      </c>
      <c r="G1342" s="135" t="s">
        <v>501</v>
      </c>
      <c r="H1342" s="131" t="s">
        <v>877</v>
      </c>
      <c r="I1342" s="131" t="s">
        <v>113</v>
      </c>
      <c r="J1342" s="131" t="s">
        <v>118</v>
      </c>
      <c r="K1342" s="131" t="s">
        <v>143</v>
      </c>
      <c r="L1342" s="131" t="s">
        <v>852</v>
      </c>
      <c r="M1342" s="131" t="s">
        <v>3955</v>
      </c>
      <c r="N1342" s="131"/>
      <c r="O1342" s="131" t="s">
        <v>3956</v>
      </c>
      <c r="P1342" s="130"/>
      <c r="Q1342" s="134"/>
      <c r="R1342" s="131">
        <f>YEAR(Tabla1[[#This Row],[Fecha Real EO]])</f>
        <v>1900</v>
      </c>
    </row>
    <row r="1343" spans="2:18" ht="15.6">
      <c r="B1343" s="130">
        <v>43916</v>
      </c>
      <c r="C1343" s="131" t="s">
        <v>448</v>
      </c>
      <c r="D1343" s="131" t="s">
        <v>3957</v>
      </c>
      <c r="E1343" s="132" t="s">
        <v>3958</v>
      </c>
      <c r="F1343" s="131">
        <v>1970</v>
      </c>
      <c r="G1343" s="135" t="s">
        <v>3959</v>
      </c>
      <c r="H1343" s="131" t="s">
        <v>877</v>
      </c>
      <c r="I1343" s="131" t="s">
        <v>741</v>
      </c>
      <c r="J1343" s="131" t="s">
        <v>751</v>
      </c>
      <c r="K1343" s="131" t="s">
        <v>63</v>
      </c>
      <c r="L1343" s="131" t="s">
        <v>747</v>
      </c>
      <c r="M1343" s="131"/>
      <c r="N1343" s="131"/>
      <c r="O1343" s="131"/>
      <c r="P1343" s="130">
        <v>44147</v>
      </c>
      <c r="Q1343" s="134">
        <v>44186</v>
      </c>
      <c r="R1343" s="131">
        <f>YEAR(Tabla1[[#This Row],[Fecha Real EO]])</f>
        <v>2020</v>
      </c>
    </row>
    <row r="1344" spans="2:18" ht="15.6">
      <c r="B1344" s="130">
        <v>43944</v>
      </c>
      <c r="C1344" s="131" t="s">
        <v>743</v>
      </c>
      <c r="D1344" s="131" t="s">
        <v>3960</v>
      </c>
      <c r="E1344" s="132" t="s">
        <v>85</v>
      </c>
      <c r="F1344" s="131">
        <v>1971</v>
      </c>
      <c r="G1344" s="135" t="s">
        <v>3961</v>
      </c>
      <c r="H1344" s="131" t="s">
        <v>757</v>
      </c>
      <c r="I1344" s="131" t="s">
        <v>1199</v>
      </c>
      <c r="J1344" s="131" t="s">
        <v>171</v>
      </c>
      <c r="K1344" s="131" t="s">
        <v>87</v>
      </c>
      <c r="L1344" s="131" t="s">
        <v>852</v>
      </c>
      <c r="M1344" s="131" t="s">
        <v>3962</v>
      </c>
      <c r="N1344" s="131" t="s">
        <v>3962</v>
      </c>
      <c r="O1344" s="131"/>
      <c r="P1344" s="130"/>
      <c r="Q1344" s="134"/>
      <c r="R1344" s="131">
        <f>YEAR(Tabla1[[#This Row],[Fecha Real EO]])</f>
        <v>1900</v>
      </c>
    </row>
    <row r="1345" spans="2:18" ht="15.6">
      <c r="B1345" s="130">
        <v>43944</v>
      </c>
      <c r="C1345" s="131" t="s">
        <v>743</v>
      </c>
      <c r="D1345" s="131" t="s">
        <v>3963</v>
      </c>
      <c r="E1345" s="132" t="s">
        <v>3392</v>
      </c>
      <c r="F1345" s="131">
        <v>1972</v>
      </c>
      <c r="G1345" s="135" t="s">
        <v>3964</v>
      </c>
      <c r="H1345" s="131" t="s">
        <v>777</v>
      </c>
      <c r="I1345" s="131" t="s">
        <v>171</v>
      </c>
      <c r="J1345" s="131"/>
      <c r="K1345" s="131" t="s">
        <v>68</v>
      </c>
      <c r="L1345" s="131" t="s">
        <v>747</v>
      </c>
      <c r="M1345" s="131" t="s">
        <v>1932</v>
      </c>
      <c r="N1345" s="131" t="s">
        <v>3796</v>
      </c>
      <c r="O1345" s="131"/>
      <c r="P1345" s="130"/>
      <c r="Q1345" s="134"/>
      <c r="R1345" s="131">
        <f>YEAR(Tabla1[[#This Row],[Fecha Real EO]])</f>
        <v>1900</v>
      </c>
    </row>
    <row r="1346" spans="2:18" ht="15.6">
      <c r="B1346" s="130">
        <v>43944</v>
      </c>
      <c r="C1346" s="131" t="s">
        <v>743</v>
      </c>
      <c r="D1346" s="131" t="s">
        <v>3965</v>
      </c>
      <c r="E1346" s="132" t="s">
        <v>697</v>
      </c>
      <c r="F1346" s="131">
        <v>1973</v>
      </c>
      <c r="G1346" s="135" t="s">
        <v>3966</v>
      </c>
      <c r="H1346" s="131" t="s">
        <v>777</v>
      </c>
      <c r="I1346" s="131" t="s">
        <v>171</v>
      </c>
      <c r="J1346" s="131"/>
      <c r="K1346" s="131" t="s">
        <v>107</v>
      </c>
      <c r="L1346" s="131" t="s">
        <v>747</v>
      </c>
      <c r="M1346" s="131" t="s">
        <v>3620</v>
      </c>
      <c r="N1346" s="131" t="s">
        <v>1403</v>
      </c>
      <c r="O1346" s="131"/>
      <c r="P1346" s="130"/>
      <c r="Q1346" s="134"/>
      <c r="R1346" s="131">
        <f>YEAR(Tabla1[[#This Row],[Fecha Real EO]])</f>
        <v>1900</v>
      </c>
    </row>
    <row r="1347" spans="2:18" ht="15.6">
      <c r="B1347" s="130">
        <v>43944</v>
      </c>
      <c r="C1347" s="131" t="s">
        <v>743</v>
      </c>
      <c r="D1347" s="131" t="s">
        <v>3967</v>
      </c>
      <c r="E1347" s="132" t="s">
        <v>697</v>
      </c>
      <c r="F1347" s="131">
        <v>1974</v>
      </c>
      <c r="G1347" s="135" t="s">
        <v>3968</v>
      </c>
      <c r="H1347" s="131"/>
      <c r="I1347" s="131" t="s">
        <v>171</v>
      </c>
      <c r="J1347" s="131"/>
      <c r="K1347" s="131"/>
      <c r="L1347" s="131" t="s">
        <v>747</v>
      </c>
      <c r="M1347" s="131" t="s">
        <v>3620</v>
      </c>
      <c r="N1347" s="131" t="s">
        <v>1403</v>
      </c>
      <c r="O1347" s="131"/>
      <c r="P1347" s="130"/>
      <c r="Q1347" s="134"/>
      <c r="R1347" s="131">
        <f>YEAR(Tabla1[[#This Row],[Fecha Real EO]])</f>
        <v>1900</v>
      </c>
    </row>
    <row r="1348" spans="2:18" ht="15.6">
      <c r="B1348" s="130">
        <v>43944</v>
      </c>
      <c r="C1348" s="131" t="s">
        <v>448</v>
      </c>
      <c r="D1348" s="131"/>
      <c r="E1348" s="132" t="s">
        <v>3969</v>
      </c>
      <c r="F1348" s="131">
        <v>1975</v>
      </c>
      <c r="G1348" s="135" t="s">
        <v>3970</v>
      </c>
      <c r="H1348" s="131" t="s">
        <v>877</v>
      </c>
      <c r="I1348" s="131" t="s">
        <v>741</v>
      </c>
      <c r="J1348" s="131" t="s">
        <v>751</v>
      </c>
      <c r="K1348" s="131" t="s">
        <v>68</v>
      </c>
      <c r="L1348" s="131" t="s">
        <v>747</v>
      </c>
      <c r="M1348" s="131"/>
      <c r="N1348" s="131"/>
      <c r="O1348" s="131"/>
      <c r="P1348" s="130">
        <v>44090</v>
      </c>
      <c r="Q1348" s="134">
        <v>44104</v>
      </c>
      <c r="R1348" s="131">
        <f>YEAR(Tabla1[[#This Row],[Fecha Real EO]])</f>
        <v>2020</v>
      </c>
    </row>
    <row r="1349" spans="2:18" ht="15.6">
      <c r="B1349" s="130">
        <v>43916</v>
      </c>
      <c r="C1349" s="131" t="s">
        <v>448</v>
      </c>
      <c r="D1349" s="131" t="s">
        <v>3971</v>
      </c>
      <c r="E1349" s="132" t="s">
        <v>3972</v>
      </c>
      <c r="F1349" s="131">
        <v>1976</v>
      </c>
      <c r="G1349" s="135" t="s">
        <v>3973</v>
      </c>
      <c r="H1349" s="131" t="s">
        <v>877</v>
      </c>
      <c r="I1349" s="131" t="s">
        <v>741</v>
      </c>
      <c r="J1349" s="131" t="s">
        <v>751</v>
      </c>
      <c r="K1349" s="131" t="s">
        <v>63</v>
      </c>
      <c r="L1349" s="131" t="s">
        <v>747</v>
      </c>
      <c r="M1349" s="131"/>
      <c r="N1349" s="131"/>
      <c r="O1349" s="131"/>
      <c r="P1349" s="130">
        <v>44146</v>
      </c>
      <c r="Q1349" s="134">
        <v>44186</v>
      </c>
      <c r="R1349" s="131">
        <f>YEAR(Tabla1[[#This Row],[Fecha Real EO]])</f>
        <v>2020</v>
      </c>
    </row>
    <row r="1350" spans="2:18" ht="15.6">
      <c r="B1350" s="130">
        <v>43949.745520833334</v>
      </c>
      <c r="C1350" s="131" t="s">
        <v>36</v>
      </c>
      <c r="D1350" s="131" t="s">
        <v>3974</v>
      </c>
      <c r="E1350" s="132" t="s">
        <v>341</v>
      </c>
      <c r="F1350" s="131">
        <v>1977</v>
      </c>
      <c r="G1350" s="135" t="s">
        <v>3975</v>
      </c>
      <c r="H1350" s="131" t="s">
        <v>777</v>
      </c>
      <c r="I1350" s="131" t="s">
        <v>801</v>
      </c>
      <c r="J1350" s="131" t="s">
        <v>878</v>
      </c>
      <c r="K1350" s="131" t="s">
        <v>68</v>
      </c>
      <c r="L1350" s="131" t="s">
        <v>747</v>
      </c>
      <c r="M1350" s="131" t="s">
        <v>3976</v>
      </c>
      <c r="N1350" s="131"/>
      <c r="O1350" s="131" t="s">
        <v>3977</v>
      </c>
      <c r="P1350" s="130">
        <v>44184</v>
      </c>
      <c r="Q1350" s="134">
        <v>44193</v>
      </c>
      <c r="R1350" s="131">
        <f>YEAR(Tabla1[[#This Row],[Fecha Real EO]])</f>
        <v>2020</v>
      </c>
    </row>
    <row r="1351" spans="2:18" ht="15.6">
      <c r="B1351" s="130">
        <v>43956</v>
      </c>
      <c r="C1351" s="131" t="s">
        <v>36</v>
      </c>
      <c r="D1351" s="131" t="s">
        <v>3978</v>
      </c>
      <c r="E1351" s="132" t="s">
        <v>2727</v>
      </c>
      <c r="F1351" s="131">
        <v>1979</v>
      </c>
      <c r="G1351" s="135" t="s">
        <v>3979</v>
      </c>
      <c r="H1351" s="131" t="s">
        <v>777</v>
      </c>
      <c r="I1351" s="131" t="s">
        <v>118</v>
      </c>
      <c r="J1351" s="131" t="s">
        <v>249</v>
      </c>
      <c r="K1351" s="131" t="s">
        <v>68</v>
      </c>
      <c r="L1351" s="131" t="s">
        <v>852</v>
      </c>
      <c r="M1351" s="131" t="s">
        <v>3980</v>
      </c>
      <c r="N1351" s="131"/>
      <c r="O1351" s="131" t="s">
        <v>3981</v>
      </c>
      <c r="P1351" s="130"/>
      <c r="Q1351" s="134"/>
      <c r="R1351" s="131">
        <f>YEAR(Tabla1[[#This Row],[Fecha Real EO]])</f>
        <v>1900</v>
      </c>
    </row>
    <row r="1352" spans="2:18" ht="15.6">
      <c r="B1352" s="130">
        <v>43958</v>
      </c>
      <c r="C1352" s="131" t="s">
        <v>743</v>
      </c>
      <c r="D1352" s="131" t="s">
        <v>3982</v>
      </c>
      <c r="E1352" s="132" t="s">
        <v>85</v>
      </c>
      <c r="F1352" s="131">
        <v>1980</v>
      </c>
      <c r="G1352" s="135" t="s">
        <v>3983</v>
      </c>
      <c r="H1352" s="131" t="s">
        <v>757</v>
      </c>
      <c r="I1352" s="131" t="s">
        <v>1199</v>
      </c>
      <c r="J1352" s="131" t="s">
        <v>171</v>
      </c>
      <c r="K1352" s="131" t="s">
        <v>87</v>
      </c>
      <c r="L1352" s="131" t="s">
        <v>852</v>
      </c>
      <c r="M1352" s="131" t="s">
        <v>3984</v>
      </c>
      <c r="N1352" s="131" t="s">
        <v>1937</v>
      </c>
      <c r="O1352" s="131"/>
      <c r="P1352" s="130"/>
      <c r="Q1352" s="134"/>
      <c r="R1352" s="131">
        <f>YEAR(Tabla1[[#This Row],[Fecha Real EO]])</f>
        <v>1900</v>
      </c>
    </row>
    <row r="1353" spans="2:18" ht="15.6">
      <c r="B1353" s="130">
        <v>43958</v>
      </c>
      <c r="C1353" s="131" t="s">
        <v>743</v>
      </c>
      <c r="D1353" s="131" t="s">
        <v>3985</v>
      </c>
      <c r="E1353" s="132" t="s">
        <v>85</v>
      </c>
      <c r="F1353" s="131">
        <v>1981</v>
      </c>
      <c r="G1353" s="135" t="s">
        <v>3986</v>
      </c>
      <c r="H1353" s="131" t="s">
        <v>757</v>
      </c>
      <c r="I1353" s="131" t="s">
        <v>171</v>
      </c>
      <c r="J1353" s="131" t="s">
        <v>720</v>
      </c>
      <c r="K1353" s="131" t="s">
        <v>87</v>
      </c>
      <c r="L1353" s="131" t="s">
        <v>747</v>
      </c>
      <c r="M1353" s="131" t="s">
        <v>2223</v>
      </c>
      <c r="N1353" s="131"/>
      <c r="O1353" s="131"/>
      <c r="P1353" s="130">
        <v>44493</v>
      </c>
      <c r="Q1353" s="134">
        <v>44559</v>
      </c>
      <c r="R1353" s="131">
        <f>YEAR(Tabla1[[#This Row],[Fecha Real EO]])</f>
        <v>2021</v>
      </c>
    </row>
    <row r="1354" spans="2:18" ht="15.6">
      <c r="B1354" s="130">
        <v>44568</v>
      </c>
      <c r="C1354" s="131" t="s">
        <v>36</v>
      </c>
      <c r="D1354" s="131" t="s">
        <v>502</v>
      </c>
      <c r="E1354" s="132" t="s">
        <v>348</v>
      </c>
      <c r="F1354" s="131">
        <v>1982</v>
      </c>
      <c r="G1354" s="135" t="s">
        <v>3987</v>
      </c>
      <c r="H1354" s="131" t="s">
        <v>822</v>
      </c>
      <c r="I1354" s="131" t="s">
        <v>242</v>
      </c>
      <c r="J1354" s="131" t="s">
        <v>249</v>
      </c>
      <c r="K1354" s="131" t="s">
        <v>719</v>
      </c>
      <c r="L1354" s="131" t="s">
        <v>852</v>
      </c>
      <c r="M1354" s="131" t="s">
        <v>2773</v>
      </c>
      <c r="N1354" s="131"/>
      <c r="O1354" s="131" t="s">
        <v>2740</v>
      </c>
      <c r="P1354" s="130"/>
      <c r="Q1354" s="134"/>
      <c r="R1354" s="131">
        <f>YEAR(Tabla1[[#This Row],[Fecha Real EO]])</f>
        <v>1900</v>
      </c>
    </row>
    <row r="1355" spans="2:18" ht="15.6">
      <c r="B1355" s="130">
        <v>43962</v>
      </c>
      <c r="C1355" s="131" t="s">
        <v>36</v>
      </c>
      <c r="D1355" s="131" t="s">
        <v>3988</v>
      </c>
      <c r="E1355" s="132" t="s">
        <v>401</v>
      </c>
      <c r="F1355" s="131">
        <v>1983</v>
      </c>
      <c r="G1355" s="135" t="s">
        <v>402</v>
      </c>
      <c r="H1355" s="131" t="s">
        <v>777</v>
      </c>
      <c r="I1355" s="131" t="s">
        <v>175</v>
      </c>
      <c r="J1355" s="131" t="s">
        <v>171</v>
      </c>
      <c r="K1355" s="131" t="s">
        <v>45</v>
      </c>
      <c r="L1355" s="131" t="s">
        <v>852</v>
      </c>
      <c r="M1355" s="131" t="s">
        <v>3989</v>
      </c>
      <c r="N1355" s="131" t="s">
        <v>2898</v>
      </c>
      <c r="O1355" s="131" t="s">
        <v>3990</v>
      </c>
      <c r="P1355" s="130"/>
      <c r="Q1355" s="134"/>
      <c r="R1355" s="131">
        <f>YEAR(Tabla1[[#This Row],[Fecha Real EO]])</f>
        <v>1900</v>
      </c>
    </row>
    <row r="1356" spans="2:18" ht="15.6">
      <c r="B1356" s="130">
        <v>43962</v>
      </c>
      <c r="C1356" s="131" t="s">
        <v>743</v>
      </c>
      <c r="D1356" s="131" t="s">
        <v>3991</v>
      </c>
      <c r="E1356" s="132" t="s">
        <v>72</v>
      </c>
      <c r="F1356" s="131">
        <v>1984</v>
      </c>
      <c r="G1356" s="135" t="s">
        <v>3992</v>
      </c>
      <c r="H1356" s="131" t="s">
        <v>757</v>
      </c>
      <c r="I1356" s="131" t="s">
        <v>720</v>
      </c>
      <c r="J1356" s="131" t="s">
        <v>171</v>
      </c>
      <c r="K1356" s="131" t="s">
        <v>68</v>
      </c>
      <c r="L1356" s="131" t="s">
        <v>747</v>
      </c>
      <c r="M1356" s="131" t="s">
        <v>3563</v>
      </c>
      <c r="N1356" s="131" t="s">
        <v>3601</v>
      </c>
      <c r="O1356" s="131"/>
      <c r="P1356" s="130">
        <v>44471</v>
      </c>
      <c r="Q1356" s="134">
        <v>44473</v>
      </c>
      <c r="R1356" s="131">
        <f>YEAR(Tabla1[[#This Row],[Fecha Real EO]])</f>
        <v>2021</v>
      </c>
    </row>
    <row r="1357" spans="2:18" ht="15.6">
      <c r="B1357" s="130">
        <v>43963</v>
      </c>
      <c r="C1357" s="131" t="s">
        <v>743</v>
      </c>
      <c r="D1357" s="131" t="s">
        <v>3993</v>
      </c>
      <c r="E1357" s="132" t="s">
        <v>72</v>
      </c>
      <c r="F1357" s="131">
        <v>1992</v>
      </c>
      <c r="G1357" s="135" t="s">
        <v>3994</v>
      </c>
      <c r="H1357" s="131" t="s">
        <v>757</v>
      </c>
      <c r="I1357" s="131" t="s">
        <v>720</v>
      </c>
      <c r="J1357" s="131" t="s">
        <v>171</v>
      </c>
      <c r="K1357" s="131" t="s">
        <v>68</v>
      </c>
      <c r="L1357" s="131" t="s">
        <v>852</v>
      </c>
      <c r="M1357" s="131"/>
      <c r="N1357" s="131"/>
      <c r="O1357" s="131"/>
      <c r="P1357" s="130"/>
      <c r="Q1357" s="134"/>
      <c r="R1357" s="131">
        <f>YEAR(Tabla1[[#This Row],[Fecha Real EO]])</f>
        <v>1900</v>
      </c>
    </row>
    <row r="1358" spans="2:18" ht="15.6">
      <c r="B1358" s="130">
        <v>43964</v>
      </c>
      <c r="C1358" s="131" t="s">
        <v>743</v>
      </c>
      <c r="D1358" s="131" t="s">
        <v>3995</v>
      </c>
      <c r="E1358" s="132" t="s">
        <v>173</v>
      </c>
      <c r="F1358" s="131">
        <v>1994</v>
      </c>
      <c r="G1358" s="135" t="s">
        <v>3996</v>
      </c>
      <c r="H1358" s="131" t="s">
        <v>757</v>
      </c>
      <c r="I1358" s="131" t="s">
        <v>1238</v>
      </c>
      <c r="J1358" s="131" t="s">
        <v>1389</v>
      </c>
      <c r="K1358" s="131" t="s">
        <v>101</v>
      </c>
      <c r="L1358" s="131" t="s">
        <v>852</v>
      </c>
      <c r="M1358" s="131" t="s">
        <v>2735</v>
      </c>
      <c r="N1358" s="131"/>
      <c r="O1358" s="131"/>
      <c r="P1358" s="130"/>
      <c r="Q1358" s="134"/>
      <c r="R1358" s="131">
        <f>YEAR(Tabla1[[#This Row],[Fecha Real EO]])</f>
        <v>1900</v>
      </c>
    </row>
    <row r="1359" spans="2:18" ht="15.6">
      <c r="B1359" s="130">
        <v>43964</v>
      </c>
      <c r="C1359" s="131" t="s">
        <v>743</v>
      </c>
      <c r="D1359" s="131" t="s">
        <v>3997</v>
      </c>
      <c r="E1359" s="132" t="s">
        <v>697</v>
      </c>
      <c r="F1359" s="131">
        <v>1995</v>
      </c>
      <c r="G1359" s="135" t="s">
        <v>3998</v>
      </c>
      <c r="H1359" s="131"/>
      <c r="I1359" s="131" t="s">
        <v>171</v>
      </c>
      <c r="J1359" s="131"/>
      <c r="K1359" s="12" t="s">
        <v>101</v>
      </c>
      <c r="L1359" s="131" t="s">
        <v>747</v>
      </c>
      <c r="M1359" s="131" t="s">
        <v>3620</v>
      </c>
      <c r="N1359" s="131" t="s">
        <v>3999</v>
      </c>
      <c r="O1359" s="131"/>
      <c r="P1359" s="130"/>
      <c r="Q1359" s="134"/>
      <c r="R1359" s="131">
        <f>YEAR(Tabla1[[#This Row],[Fecha Real EO]])</f>
        <v>1900</v>
      </c>
    </row>
    <row r="1360" spans="2:18" ht="15.6">
      <c r="B1360" s="130">
        <v>43966</v>
      </c>
      <c r="C1360" s="131" t="s">
        <v>743</v>
      </c>
      <c r="D1360" s="131" t="s">
        <v>4000</v>
      </c>
      <c r="E1360" s="132" t="s">
        <v>110</v>
      </c>
      <c r="F1360" s="131">
        <v>1996</v>
      </c>
      <c r="G1360" s="135" t="s">
        <v>4001</v>
      </c>
      <c r="H1360" s="131" t="s">
        <v>757</v>
      </c>
      <c r="I1360" s="131" t="s">
        <v>632</v>
      </c>
      <c r="J1360" s="131" t="s">
        <v>171</v>
      </c>
      <c r="K1360" s="131" t="s">
        <v>39</v>
      </c>
      <c r="L1360" s="131" t="s">
        <v>747</v>
      </c>
      <c r="M1360" s="131" t="s">
        <v>4002</v>
      </c>
      <c r="N1360" s="131"/>
      <c r="O1360" s="131"/>
      <c r="P1360" s="130">
        <v>44544</v>
      </c>
      <c r="Q1360" s="134">
        <v>44749</v>
      </c>
      <c r="R1360" s="131">
        <f>YEAR(Tabla1[[#This Row],[Fecha Real EO]])</f>
        <v>2021</v>
      </c>
    </row>
    <row r="1361" spans="2:18" ht="15.6">
      <c r="B1361" s="130">
        <v>44053</v>
      </c>
      <c r="C1361" s="131" t="s">
        <v>36</v>
      </c>
      <c r="D1361" s="131" t="s">
        <v>4003</v>
      </c>
      <c r="E1361" s="132" t="s">
        <v>705</v>
      </c>
      <c r="F1361" s="131">
        <v>2004</v>
      </c>
      <c r="G1361" s="135" t="s">
        <v>706</v>
      </c>
      <c r="H1361" s="131" t="s">
        <v>777</v>
      </c>
      <c r="I1361" s="131" t="s">
        <v>118</v>
      </c>
      <c r="J1361" s="131" t="s">
        <v>249</v>
      </c>
      <c r="K1361" s="131" t="s">
        <v>123</v>
      </c>
      <c r="L1361" s="131" t="s">
        <v>852</v>
      </c>
      <c r="M1361" s="131" t="s">
        <v>1357</v>
      </c>
      <c r="N1361" s="131" t="s">
        <v>1357</v>
      </c>
      <c r="O1361" s="131" t="s">
        <v>2638</v>
      </c>
      <c r="P1361" s="130"/>
      <c r="Q1361" s="134"/>
      <c r="R1361" s="131">
        <f>YEAR(Tabla1[[#This Row],[Fecha Real EO]])</f>
        <v>1900</v>
      </c>
    </row>
    <row r="1362" spans="2:18" ht="15.6">
      <c r="B1362" s="130">
        <v>43978</v>
      </c>
      <c r="C1362" s="131" t="s">
        <v>743</v>
      </c>
      <c r="D1362" s="131" t="s">
        <v>4004</v>
      </c>
      <c r="E1362" s="132" t="s">
        <v>95</v>
      </c>
      <c r="F1362" s="131">
        <v>2005</v>
      </c>
      <c r="G1362" s="135" t="s">
        <v>4005</v>
      </c>
      <c r="H1362" s="131" t="s">
        <v>757</v>
      </c>
      <c r="I1362" s="131" t="s">
        <v>171</v>
      </c>
      <c r="J1362" s="131" t="s">
        <v>720</v>
      </c>
      <c r="K1362" s="131" t="s">
        <v>439</v>
      </c>
      <c r="L1362" s="131" t="s">
        <v>852</v>
      </c>
      <c r="M1362" s="131" t="s">
        <v>2068</v>
      </c>
      <c r="N1362" s="131"/>
      <c r="O1362" s="131"/>
      <c r="P1362" s="130"/>
      <c r="Q1362" s="134"/>
      <c r="R1362" s="131">
        <f>YEAR(Tabla1[[#This Row],[Fecha Real EO]])</f>
        <v>1900</v>
      </c>
    </row>
    <row r="1363" spans="2:18" ht="15.6">
      <c r="B1363" s="130">
        <v>43979</v>
      </c>
      <c r="C1363" s="131" t="s">
        <v>743</v>
      </c>
      <c r="D1363" s="131" t="s">
        <v>4006</v>
      </c>
      <c r="E1363" s="132" t="s">
        <v>95</v>
      </c>
      <c r="F1363" s="131">
        <v>2006</v>
      </c>
      <c r="G1363" s="135" t="s">
        <v>4007</v>
      </c>
      <c r="H1363" s="131" t="s">
        <v>757</v>
      </c>
      <c r="I1363" s="131" t="s">
        <v>171</v>
      </c>
      <c r="J1363" s="131" t="s">
        <v>720</v>
      </c>
      <c r="K1363" s="131" t="s">
        <v>719</v>
      </c>
      <c r="L1363" s="131" t="s">
        <v>826</v>
      </c>
      <c r="M1363" s="131" t="s">
        <v>3332</v>
      </c>
      <c r="N1363" s="131"/>
      <c r="O1363" s="131"/>
      <c r="P1363" s="130"/>
      <c r="Q1363" s="134"/>
      <c r="R1363" s="131">
        <f>YEAR(Tabla1[[#This Row],[Fecha Real EO]])</f>
        <v>1900</v>
      </c>
    </row>
    <row r="1364" spans="2:18" ht="15.6">
      <c r="B1364" s="130">
        <v>43979</v>
      </c>
      <c r="C1364" s="131" t="s">
        <v>743</v>
      </c>
      <c r="D1364" s="131" t="s">
        <v>4008</v>
      </c>
      <c r="E1364" s="132" t="s">
        <v>395</v>
      </c>
      <c r="F1364" s="131">
        <v>2007</v>
      </c>
      <c r="G1364" s="135" t="s">
        <v>4009</v>
      </c>
      <c r="H1364" s="131" t="s">
        <v>777</v>
      </c>
      <c r="I1364" s="131" t="s">
        <v>720</v>
      </c>
      <c r="J1364" s="131" t="s">
        <v>171</v>
      </c>
      <c r="K1364" s="131" t="s">
        <v>719</v>
      </c>
      <c r="L1364" s="131" t="s">
        <v>852</v>
      </c>
      <c r="M1364" s="131"/>
      <c r="N1364" s="131" t="s">
        <v>4010</v>
      </c>
      <c r="O1364" s="131"/>
      <c r="P1364" s="130"/>
      <c r="Q1364" s="134"/>
      <c r="R1364" s="131">
        <f>YEAR(Tabla1[[#This Row],[Fecha Real EO]])</f>
        <v>1900</v>
      </c>
    </row>
    <row r="1365" spans="2:18" ht="15.6">
      <c r="B1365" s="130">
        <v>43982</v>
      </c>
      <c r="C1365" s="131" t="s">
        <v>743</v>
      </c>
      <c r="D1365" s="131" t="s">
        <v>4011</v>
      </c>
      <c r="E1365" s="132" t="s">
        <v>72</v>
      </c>
      <c r="F1365" s="131">
        <v>2008</v>
      </c>
      <c r="G1365" s="135" t="s">
        <v>4012</v>
      </c>
      <c r="H1365" s="131" t="s">
        <v>757</v>
      </c>
      <c r="I1365" s="131" t="s">
        <v>720</v>
      </c>
      <c r="J1365" s="131"/>
      <c r="K1365" s="131" t="s">
        <v>68</v>
      </c>
      <c r="L1365" s="131" t="s">
        <v>747</v>
      </c>
      <c r="M1365" s="131"/>
      <c r="N1365" s="131"/>
      <c r="O1365" s="131"/>
      <c r="P1365" s="130">
        <v>44248</v>
      </c>
      <c r="Q1365" s="134">
        <v>44336</v>
      </c>
      <c r="R1365" s="131">
        <f>YEAR(Tabla1[[#This Row],[Fecha Real EO]])</f>
        <v>2021</v>
      </c>
    </row>
    <row r="1366" spans="2:18" ht="15.6">
      <c r="B1366" s="130">
        <v>43982</v>
      </c>
      <c r="C1366" s="131" t="s">
        <v>743</v>
      </c>
      <c r="D1366" s="131" t="s">
        <v>4013</v>
      </c>
      <c r="E1366" s="132" t="s">
        <v>72</v>
      </c>
      <c r="F1366" s="131">
        <v>2009</v>
      </c>
      <c r="G1366" s="135" t="s">
        <v>4014</v>
      </c>
      <c r="H1366" s="131" t="s">
        <v>757</v>
      </c>
      <c r="I1366" s="131" t="s">
        <v>720</v>
      </c>
      <c r="J1366" s="131" t="s">
        <v>171</v>
      </c>
      <c r="K1366" s="131" t="s">
        <v>68</v>
      </c>
      <c r="L1366" s="131" t="s">
        <v>852</v>
      </c>
      <c r="M1366" s="131" t="s">
        <v>2773</v>
      </c>
      <c r="N1366" s="131"/>
      <c r="O1366" s="131"/>
      <c r="P1366" s="130"/>
      <c r="Q1366" s="134"/>
      <c r="R1366" s="131">
        <f>YEAR(Tabla1[[#This Row],[Fecha Real EO]])</f>
        <v>1900</v>
      </c>
    </row>
    <row r="1367" spans="2:18" ht="15.6">
      <c r="B1367" s="130">
        <v>43980</v>
      </c>
      <c r="C1367" s="131" t="s">
        <v>448</v>
      </c>
      <c r="D1367" s="131"/>
      <c r="E1367" s="132" t="s">
        <v>4015</v>
      </c>
      <c r="F1367" s="131">
        <v>2010</v>
      </c>
      <c r="G1367" s="135" t="s">
        <v>4016</v>
      </c>
      <c r="H1367" s="131" t="s">
        <v>877</v>
      </c>
      <c r="I1367" s="131" t="s">
        <v>741</v>
      </c>
      <c r="J1367" s="131" t="s">
        <v>751</v>
      </c>
      <c r="K1367" s="131" t="s">
        <v>87</v>
      </c>
      <c r="L1367" s="131" t="s">
        <v>747</v>
      </c>
      <c r="M1367" s="131"/>
      <c r="N1367" s="131"/>
      <c r="O1367" s="131"/>
      <c r="P1367" s="130">
        <v>44225</v>
      </c>
      <c r="Q1367" s="134">
        <v>44382</v>
      </c>
      <c r="R1367" s="131">
        <f>YEAR(Tabla1[[#This Row],[Fecha Real EO]])</f>
        <v>2021</v>
      </c>
    </row>
    <row r="1368" spans="2:18" ht="15.6">
      <c r="B1368" s="130">
        <v>43983</v>
      </c>
      <c r="C1368" s="131" t="s">
        <v>36</v>
      </c>
      <c r="D1368" s="131" t="s">
        <v>4017</v>
      </c>
      <c r="E1368" s="132" t="s">
        <v>95</v>
      </c>
      <c r="F1368" s="131">
        <v>2011</v>
      </c>
      <c r="G1368" s="135" t="s">
        <v>403</v>
      </c>
      <c r="H1368" s="131" t="s">
        <v>750</v>
      </c>
      <c r="I1368" s="131" t="s">
        <v>242</v>
      </c>
      <c r="J1368" s="12" t="s">
        <v>249</v>
      </c>
      <c r="K1368" s="131" t="s">
        <v>123</v>
      </c>
      <c r="L1368" s="131" t="s">
        <v>852</v>
      </c>
      <c r="M1368" s="131" t="s">
        <v>864</v>
      </c>
      <c r="N1368" s="131"/>
      <c r="O1368" s="131" t="s">
        <v>2773</v>
      </c>
      <c r="P1368" s="130"/>
      <c r="Q1368" s="134"/>
      <c r="R1368" s="131">
        <f>YEAR(Tabla1[[#This Row],[Fecha Real EO]])</f>
        <v>1900</v>
      </c>
    </row>
    <row r="1369" spans="2:18" ht="15.6">
      <c r="B1369" s="130">
        <v>43983</v>
      </c>
      <c r="C1369" s="131" t="s">
        <v>36</v>
      </c>
      <c r="D1369" s="131" t="s">
        <v>4018</v>
      </c>
      <c r="E1369" s="132" t="s">
        <v>4019</v>
      </c>
      <c r="F1369" s="131">
        <v>2012</v>
      </c>
      <c r="G1369" s="135" t="s">
        <v>4020</v>
      </c>
      <c r="H1369" s="131" t="s">
        <v>777</v>
      </c>
      <c r="I1369" s="131" t="s">
        <v>840</v>
      </c>
      <c r="J1369" s="131"/>
      <c r="K1369" s="131" t="s">
        <v>719</v>
      </c>
      <c r="L1369" s="131" t="s">
        <v>747</v>
      </c>
      <c r="M1369" s="131" t="s">
        <v>958</v>
      </c>
      <c r="N1369" s="131" t="s">
        <v>4021</v>
      </c>
      <c r="O1369" s="131" t="s">
        <v>2611</v>
      </c>
      <c r="P1369" s="130">
        <v>44488</v>
      </c>
      <c r="Q1369" s="134">
        <v>44512</v>
      </c>
      <c r="R1369" s="131">
        <f>YEAR(Tabla1[[#This Row],[Fecha Real EO]])</f>
        <v>2021</v>
      </c>
    </row>
    <row r="1370" spans="2:18" ht="15.6">
      <c r="B1370" s="130">
        <v>43916</v>
      </c>
      <c r="C1370" s="131" t="s">
        <v>448</v>
      </c>
      <c r="D1370" s="131" t="s">
        <v>4022</v>
      </c>
      <c r="E1370" s="132" t="s">
        <v>4023</v>
      </c>
      <c r="F1370" s="131">
        <v>2013</v>
      </c>
      <c r="G1370" s="135" t="s">
        <v>2484</v>
      </c>
      <c r="H1370" s="131" t="s">
        <v>877</v>
      </c>
      <c r="I1370" s="131" t="s">
        <v>751</v>
      </c>
      <c r="J1370" s="131" t="s">
        <v>741</v>
      </c>
      <c r="K1370" s="131" t="s">
        <v>68</v>
      </c>
      <c r="L1370" s="131" t="s">
        <v>747</v>
      </c>
      <c r="M1370" s="131"/>
      <c r="N1370" s="131"/>
      <c r="O1370" s="131"/>
      <c r="P1370" s="130">
        <v>44090</v>
      </c>
      <c r="Q1370" s="134">
        <v>44118</v>
      </c>
      <c r="R1370" s="131">
        <f>YEAR(Tabla1[[#This Row],[Fecha Real EO]])</f>
        <v>2020</v>
      </c>
    </row>
    <row r="1371" spans="2:18" ht="15.6">
      <c r="B1371" s="130">
        <v>43983</v>
      </c>
      <c r="C1371" s="131" t="s">
        <v>448</v>
      </c>
      <c r="D1371" s="131"/>
      <c r="E1371" s="132" t="s">
        <v>4024</v>
      </c>
      <c r="F1371" s="131">
        <v>2014</v>
      </c>
      <c r="G1371" s="135" t="s">
        <v>4025</v>
      </c>
      <c r="H1371" s="131" t="s">
        <v>877</v>
      </c>
      <c r="I1371" s="131" t="s">
        <v>741</v>
      </c>
      <c r="J1371" s="131" t="s">
        <v>751</v>
      </c>
      <c r="K1371" s="131" t="s">
        <v>87</v>
      </c>
      <c r="L1371" s="131" t="s">
        <v>747</v>
      </c>
      <c r="M1371" s="131"/>
      <c r="N1371" s="131"/>
      <c r="O1371" s="131"/>
      <c r="P1371" s="130">
        <v>44441</v>
      </c>
      <c r="Q1371" s="134">
        <v>44466</v>
      </c>
      <c r="R1371" s="131">
        <f>YEAR(Tabla1[[#This Row],[Fecha Real EO]])</f>
        <v>2021</v>
      </c>
    </row>
    <row r="1372" spans="2:18" ht="15.6">
      <c r="B1372" s="130">
        <v>43985</v>
      </c>
      <c r="C1372" s="131" t="s">
        <v>743</v>
      </c>
      <c r="D1372" s="131" t="s">
        <v>4026</v>
      </c>
      <c r="E1372" s="132" t="s">
        <v>2855</v>
      </c>
      <c r="F1372" s="131">
        <v>2025</v>
      </c>
      <c r="G1372" s="135" t="s">
        <v>4027</v>
      </c>
      <c r="H1372" s="131" t="s">
        <v>757</v>
      </c>
      <c r="I1372" s="131" t="s">
        <v>1238</v>
      </c>
      <c r="J1372" s="131" t="s">
        <v>720</v>
      </c>
      <c r="K1372" s="131" t="s">
        <v>719</v>
      </c>
      <c r="L1372" s="131" t="s">
        <v>852</v>
      </c>
      <c r="M1372" s="131" t="s">
        <v>2143</v>
      </c>
      <c r="N1372" s="131" t="s">
        <v>1334</v>
      </c>
      <c r="O1372" s="131"/>
      <c r="P1372" s="130"/>
      <c r="Q1372" s="134"/>
      <c r="R1372" s="131">
        <f>YEAR(Tabla1[[#This Row],[Fecha Real EO]])</f>
        <v>1900</v>
      </c>
    </row>
    <row r="1373" spans="2:18" ht="15.6">
      <c r="B1373" s="130">
        <v>43985</v>
      </c>
      <c r="C1373" s="131" t="s">
        <v>743</v>
      </c>
      <c r="D1373" s="131" t="s">
        <v>4028</v>
      </c>
      <c r="E1373" s="132" t="s">
        <v>2855</v>
      </c>
      <c r="F1373" s="131">
        <v>2026</v>
      </c>
      <c r="G1373" s="135" t="s">
        <v>4029</v>
      </c>
      <c r="H1373" s="131" t="s">
        <v>757</v>
      </c>
      <c r="I1373" s="131" t="s">
        <v>1238</v>
      </c>
      <c r="J1373" s="131" t="s">
        <v>720</v>
      </c>
      <c r="K1373" s="131" t="s">
        <v>101</v>
      </c>
      <c r="L1373" s="131" t="s">
        <v>852</v>
      </c>
      <c r="M1373" s="131" t="s">
        <v>4030</v>
      </c>
      <c r="N1373" s="131" t="s">
        <v>959</v>
      </c>
      <c r="O1373" s="131"/>
      <c r="P1373" s="130"/>
      <c r="Q1373" s="134"/>
      <c r="R1373" s="131">
        <f>YEAR(Tabla1[[#This Row],[Fecha Real EO]])</f>
        <v>1900</v>
      </c>
    </row>
    <row r="1374" spans="2:18" ht="15.6">
      <c r="B1374" s="130">
        <v>44270</v>
      </c>
      <c r="C1374" s="131" t="s">
        <v>448</v>
      </c>
      <c r="D1374" s="131" t="s">
        <v>4031</v>
      </c>
      <c r="E1374" s="132" t="s">
        <v>4032</v>
      </c>
      <c r="F1374" s="131">
        <v>2027</v>
      </c>
      <c r="G1374" s="135" t="s">
        <v>4033</v>
      </c>
      <c r="H1374" s="131" t="s">
        <v>877</v>
      </c>
      <c r="I1374" s="131" t="s">
        <v>741</v>
      </c>
      <c r="J1374" s="131" t="s">
        <v>751</v>
      </c>
      <c r="K1374" s="131"/>
      <c r="L1374" s="131" t="s">
        <v>747</v>
      </c>
      <c r="M1374" s="131"/>
      <c r="N1374" s="131"/>
      <c r="O1374" s="131"/>
      <c r="P1374" s="130">
        <v>44377</v>
      </c>
      <c r="Q1374" s="134">
        <v>44410</v>
      </c>
      <c r="R1374" s="131">
        <f>YEAR(Tabla1[[#This Row],[Fecha Real EO]])</f>
        <v>2021</v>
      </c>
    </row>
    <row r="1375" spans="2:18" ht="15.6">
      <c r="B1375" s="130">
        <v>43987</v>
      </c>
      <c r="C1375" s="131" t="s">
        <v>448</v>
      </c>
      <c r="D1375" s="131" t="s">
        <v>4034</v>
      </c>
      <c r="E1375" s="132" t="s">
        <v>4035</v>
      </c>
      <c r="F1375" s="131">
        <v>2028</v>
      </c>
      <c r="G1375" s="135" t="s">
        <v>4036</v>
      </c>
      <c r="H1375" s="131" t="s">
        <v>1191</v>
      </c>
      <c r="I1375" s="131" t="s">
        <v>741</v>
      </c>
      <c r="J1375" s="131" t="s">
        <v>751</v>
      </c>
      <c r="K1375" s="131" t="s">
        <v>107</v>
      </c>
      <c r="L1375" s="131" t="s">
        <v>747</v>
      </c>
      <c r="M1375" s="131"/>
      <c r="N1375" s="131"/>
      <c r="O1375" s="131"/>
      <c r="P1375" s="130">
        <v>44111</v>
      </c>
      <c r="Q1375" s="134">
        <v>44147</v>
      </c>
      <c r="R1375" s="131">
        <f>YEAR(Tabla1[[#This Row],[Fecha Real EO]])</f>
        <v>2020</v>
      </c>
    </row>
    <row r="1376" spans="2:18" ht="15.6">
      <c r="B1376" s="130">
        <v>43987</v>
      </c>
      <c r="C1376" s="131" t="s">
        <v>448</v>
      </c>
      <c r="D1376" s="131" t="s">
        <v>4037</v>
      </c>
      <c r="E1376" s="132" t="s">
        <v>4035</v>
      </c>
      <c r="F1376" s="131">
        <v>2029</v>
      </c>
      <c r="G1376" s="135" t="s">
        <v>4038</v>
      </c>
      <c r="H1376" s="131" t="s">
        <v>1191</v>
      </c>
      <c r="I1376" s="131" t="s">
        <v>741</v>
      </c>
      <c r="J1376" s="131" t="s">
        <v>751</v>
      </c>
      <c r="K1376" s="131" t="s">
        <v>107</v>
      </c>
      <c r="L1376" s="131" t="s">
        <v>747</v>
      </c>
      <c r="M1376" s="131"/>
      <c r="N1376" s="131"/>
      <c r="O1376" s="131"/>
      <c r="P1376" s="130">
        <v>44124</v>
      </c>
      <c r="Q1376" s="134">
        <v>44158</v>
      </c>
      <c r="R1376" s="131">
        <f>YEAR(Tabla1[[#This Row],[Fecha Real EO]])</f>
        <v>2020</v>
      </c>
    </row>
    <row r="1377" spans="2:18" ht="15.6">
      <c r="B1377" s="130">
        <v>43987</v>
      </c>
      <c r="C1377" s="131" t="s">
        <v>448</v>
      </c>
      <c r="D1377" s="131" t="s">
        <v>4039</v>
      </c>
      <c r="E1377" s="132" t="s">
        <v>4035</v>
      </c>
      <c r="F1377" s="131">
        <v>2030</v>
      </c>
      <c r="G1377" s="135" t="s">
        <v>4040</v>
      </c>
      <c r="H1377" s="131" t="s">
        <v>1191</v>
      </c>
      <c r="I1377" s="131" t="s">
        <v>741</v>
      </c>
      <c r="J1377" s="131" t="s">
        <v>751</v>
      </c>
      <c r="K1377" s="12" t="s">
        <v>165</v>
      </c>
      <c r="L1377" s="131" t="s">
        <v>747</v>
      </c>
      <c r="M1377" s="131"/>
      <c r="N1377" s="131"/>
      <c r="O1377" s="131"/>
      <c r="P1377" s="130">
        <v>44125</v>
      </c>
      <c r="Q1377" s="134">
        <v>44158</v>
      </c>
      <c r="R1377" s="131">
        <f>YEAR(Tabla1[[#This Row],[Fecha Real EO]])</f>
        <v>2020</v>
      </c>
    </row>
    <row r="1378" spans="2:18" ht="15.6">
      <c r="B1378" s="130">
        <v>43987</v>
      </c>
      <c r="C1378" s="131" t="s">
        <v>448</v>
      </c>
      <c r="D1378" s="131" t="s">
        <v>4041</v>
      </c>
      <c r="E1378" s="132" t="s">
        <v>4035</v>
      </c>
      <c r="F1378" s="131">
        <v>2031</v>
      </c>
      <c r="G1378" s="135" t="s">
        <v>4042</v>
      </c>
      <c r="H1378" s="131" t="s">
        <v>1191</v>
      </c>
      <c r="I1378" s="131" t="s">
        <v>741</v>
      </c>
      <c r="J1378" s="131" t="s">
        <v>751</v>
      </c>
      <c r="K1378" s="12" t="s">
        <v>165</v>
      </c>
      <c r="L1378" s="131" t="s">
        <v>747</v>
      </c>
      <c r="M1378" s="131"/>
      <c r="N1378" s="131"/>
      <c r="O1378" s="131"/>
      <c r="P1378" s="130">
        <v>44128</v>
      </c>
      <c r="Q1378" s="134">
        <v>44158</v>
      </c>
      <c r="R1378" s="131">
        <f>YEAR(Tabla1[[#This Row],[Fecha Real EO]])</f>
        <v>2020</v>
      </c>
    </row>
    <row r="1379" spans="2:18" ht="15.6">
      <c r="B1379" s="130">
        <v>43987</v>
      </c>
      <c r="C1379" s="131" t="s">
        <v>448</v>
      </c>
      <c r="D1379" s="131" t="s">
        <v>4043</v>
      </c>
      <c r="E1379" s="132" t="s">
        <v>4035</v>
      </c>
      <c r="F1379" s="131">
        <v>2032</v>
      </c>
      <c r="G1379" s="135" t="s">
        <v>4044</v>
      </c>
      <c r="H1379" s="131" t="s">
        <v>1191</v>
      </c>
      <c r="I1379" s="131" t="s">
        <v>741</v>
      </c>
      <c r="J1379" s="131" t="s">
        <v>751</v>
      </c>
      <c r="K1379" s="131" t="s">
        <v>107</v>
      </c>
      <c r="L1379" s="131" t="s">
        <v>747</v>
      </c>
      <c r="M1379" s="131"/>
      <c r="N1379" s="131"/>
      <c r="O1379" s="131"/>
      <c r="P1379" s="130">
        <v>44112</v>
      </c>
      <c r="Q1379" s="134">
        <v>44147</v>
      </c>
      <c r="R1379" s="131">
        <f>YEAR(Tabla1[[#This Row],[Fecha Real EO]])</f>
        <v>2020</v>
      </c>
    </row>
    <row r="1380" spans="2:18" ht="15.6">
      <c r="B1380" s="130">
        <v>43987</v>
      </c>
      <c r="C1380" s="131" t="s">
        <v>743</v>
      </c>
      <c r="D1380" s="131" t="s">
        <v>4045</v>
      </c>
      <c r="E1380" s="132" t="s">
        <v>72</v>
      </c>
      <c r="F1380" s="131">
        <v>2033</v>
      </c>
      <c r="G1380" s="135" t="s">
        <v>4046</v>
      </c>
      <c r="H1380" s="131" t="s">
        <v>757</v>
      </c>
      <c r="I1380" s="131" t="s">
        <v>720</v>
      </c>
      <c r="J1380" s="131" t="s">
        <v>171</v>
      </c>
      <c r="K1380" s="131" t="s">
        <v>68</v>
      </c>
      <c r="L1380" s="131" t="s">
        <v>852</v>
      </c>
      <c r="M1380" s="131" t="s">
        <v>4030</v>
      </c>
      <c r="N1380" s="131"/>
      <c r="O1380" s="131"/>
      <c r="P1380" s="130"/>
      <c r="Q1380" s="134"/>
      <c r="R1380" s="131">
        <f>YEAR(Tabla1[[#This Row],[Fecha Real EO]])</f>
        <v>1900</v>
      </c>
    </row>
    <row r="1381" spans="2:18" ht="15.6">
      <c r="B1381" s="130">
        <v>43990</v>
      </c>
      <c r="C1381" s="131" t="s">
        <v>60</v>
      </c>
      <c r="D1381" s="131" t="s">
        <v>4047</v>
      </c>
      <c r="E1381" s="132" t="s">
        <v>4048</v>
      </c>
      <c r="F1381" s="131">
        <v>2034</v>
      </c>
      <c r="G1381" s="135" t="s">
        <v>4049</v>
      </c>
      <c r="H1381" s="131" t="s">
        <v>877</v>
      </c>
      <c r="I1381" s="131" t="s">
        <v>249</v>
      </c>
      <c r="J1381" s="131" t="s">
        <v>113</v>
      </c>
      <c r="K1381" s="131" t="s">
        <v>39</v>
      </c>
      <c r="L1381" s="131" t="s">
        <v>747</v>
      </c>
      <c r="M1381" s="131" t="s">
        <v>4030</v>
      </c>
      <c r="N1381" s="131" t="s">
        <v>4050</v>
      </c>
      <c r="O1381" s="131" t="s">
        <v>4051</v>
      </c>
      <c r="P1381" s="130">
        <v>44683</v>
      </c>
      <c r="Q1381" s="134">
        <v>44708</v>
      </c>
      <c r="R1381" s="131">
        <f>YEAR(Tabla1[[#This Row],[Fecha Real EO]])</f>
        <v>2022</v>
      </c>
    </row>
    <row r="1382" spans="2:18" ht="15.6">
      <c r="B1382" s="130">
        <v>43990</v>
      </c>
      <c r="C1382" s="131" t="s">
        <v>60</v>
      </c>
      <c r="D1382" s="131" t="s">
        <v>4052</v>
      </c>
      <c r="E1382" s="132" t="s">
        <v>4053</v>
      </c>
      <c r="F1382" s="131">
        <v>2035</v>
      </c>
      <c r="G1382" s="135" t="s">
        <v>4054</v>
      </c>
      <c r="H1382" s="131" t="s">
        <v>877</v>
      </c>
      <c r="I1382" s="131" t="s">
        <v>249</v>
      </c>
      <c r="J1382" s="131" t="s">
        <v>113</v>
      </c>
      <c r="K1382" s="131" t="s">
        <v>39</v>
      </c>
      <c r="L1382" s="131" t="s">
        <v>747</v>
      </c>
      <c r="M1382" s="131" t="s">
        <v>4030</v>
      </c>
      <c r="N1382" s="131" t="s">
        <v>3743</v>
      </c>
      <c r="O1382" s="131" t="s">
        <v>4051</v>
      </c>
      <c r="P1382" s="130">
        <v>44683</v>
      </c>
      <c r="Q1382" s="134">
        <v>44708</v>
      </c>
      <c r="R1382" s="131">
        <f>YEAR(Tabla1[[#This Row],[Fecha Real EO]])</f>
        <v>2022</v>
      </c>
    </row>
    <row r="1383" spans="2:18" ht="15.6">
      <c r="B1383" s="130">
        <v>43990</v>
      </c>
      <c r="C1383" s="131" t="s">
        <v>60</v>
      </c>
      <c r="D1383" s="131" t="s">
        <v>4055</v>
      </c>
      <c r="E1383" s="132" t="s">
        <v>4056</v>
      </c>
      <c r="F1383" s="131">
        <v>2036</v>
      </c>
      <c r="G1383" s="135" t="s">
        <v>4057</v>
      </c>
      <c r="H1383" s="131" t="s">
        <v>877</v>
      </c>
      <c r="I1383" s="131" t="s">
        <v>249</v>
      </c>
      <c r="J1383" s="131" t="s">
        <v>113</v>
      </c>
      <c r="K1383" s="131" t="s">
        <v>39</v>
      </c>
      <c r="L1383" s="131" t="s">
        <v>747</v>
      </c>
      <c r="M1383" s="131" t="s">
        <v>4030</v>
      </c>
      <c r="N1383" s="131" t="s">
        <v>4050</v>
      </c>
      <c r="O1383" s="131" t="s">
        <v>4051</v>
      </c>
      <c r="P1383" s="130">
        <v>44683</v>
      </c>
      <c r="Q1383" s="134">
        <v>44708</v>
      </c>
      <c r="R1383" s="131">
        <f>YEAR(Tabla1[[#This Row],[Fecha Real EO]])</f>
        <v>2022</v>
      </c>
    </row>
    <row r="1384" spans="2:18" ht="15.6">
      <c r="B1384" s="130">
        <v>43991</v>
      </c>
      <c r="C1384" s="131" t="s">
        <v>743</v>
      </c>
      <c r="D1384" s="131" t="s">
        <v>4058</v>
      </c>
      <c r="E1384" s="132" t="s">
        <v>4059</v>
      </c>
      <c r="F1384" s="131">
        <v>2045</v>
      </c>
      <c r="G1384" s="135" t="s">
        <v>4060</v>
      </c>
      <c r="H1384" s="131" t="s">
        <v>757</v>
      </c>
      <c r="I1384" s="131" t="s">
        <v>720</v>
      </c>
      <c r="J1384" s="131"/>
      <c r="K1384" s="131" t="s">
        <v>143</v>
      </c>
      <c r="L1384" s="131" t="s">
        <v>747</v>
      </c>
      <c r="M1384" s="131" t="s">
        <v>1082</v>
      </c>
      <c r="N1384" s="131" t="s">
        <v>1036</v>
      </c>
      <c r="O1384" s="131"/>
      <c r="P1384" s="130">
        <v>44252</v>
      </c>
      <c r="Q1384" s="134">
        <v>44396</v>
      </c>
      <c r="R1384" s="131">
        <f>YEAR(Tabla1[[#This Row],[Fecha Real EO]])</f>
        <v>2021</v>
      </c>
    </row>
    <row r="1385" spans="2:18" ht="15.6">
      <c r="B1385" s="130">
        <v>43992</v>
      </c>
      <c r="C1385" s="131" t="s">
        <v>743</v>
      </c>
      <c r="D1385" s="131" t="s">
        <v>4061</v>
      </c>
      <c r="E1385" s="132" t="s">
        <v>1013</v>
      </c>
      <c r="F1385" s="131">
        <v>2046</v>
      </c>
      <c r="G1385" s="135" t="s">
        <v>4062</v>
      </c>
      <c r="H1385" s="131" t="s">
        <v>750</v>
      </c>
      <c r="I1385" s="131" t="s">
        <v>171</v>
      </c>
      <c r="J1385" s="131"/>
      <c r="K1385" s="131" t="s">
        <v>82</v>
      </c>
      <c r="L1385" s="131" t="s">
        <v>747</v>
      </c>
      <c r="M1385" s="131" t="s">
        <v>4063</v>
      </c>
      <c r="N1385" s="131"/>
      <c r="O1385" s="131"/>
      <c r="P1385" s="130"/>
      <c r="Q1385" s="134">
        <v>44428</v>
      </c>
      <c r="R1385" s="131">
        <f>YEAR(Tabla1[[#This Row],[Fecha Real EO]])</f>
        <v>1900</v>
      </c>
    </row>
    <row r="1386" spans="2:18" ht="15.6">
      <c r="B1386" s="130">
        <v>43993</v>
      </c>
      <c r="C1386" s="131" t="s">
        <v>743</v>
      </c>
      <c r="D1386" s="131" t="s">
        <v>4064</v>
      </c>
      <c r="E1386" s="132" t="s">
        <v>110</v>
      </c>
      <c r="F1386" s="131">
        <v>2047</v>
      </c>
      <c r="G1386" s="135" t="s">
        <v>4065</v>
      </c>
      <c r="H1386" s="131" t="s">
        <v>750</v>
      </c>
      <c r="I1386" s="131" t="s">
        <v>1092</v>
      </c>
      <c r="J1386" s="131"/>
      <c r="K1386" s="131" t="s">
        <v>39</v>
      </c>
      <c r="L1386" s="131" t="s">
        <v>747</v>
      </c>
      <c r="M1386" s="131" t="s">
        <v>4066</v>
      </c>
      <c r="N1386" s="131"/>
      <c r="O1386" s="131"/>
      <c r="P1386" s="130"/>
      <c r="Q1386" s="134">
        <v>44252</v>
      </c>
      <c r="R1386" s="131">
        <f>YEAR(Tabla1[[#This Row],[Fecha Real EO]])</f>
        <v>1900</v>
      </c>
    </row>
    <row r="1387" spans="2:18" ht="15.6">
      <c r="B1387" s="130">
        <v>43987</v>
      </c>
      <c r="C1387" s="131" t="s">
        <v>448</v>
      </c>
      <c r="D1387" s="131" t="s">
        <v>4067</v>
      </c>
      <c r="E1387" s="132" t="s">
        <v>4068</v>
      </c>
      <c r="F1387" s="131">
        <v>2048</v>
      </c>
      <c r="G1387" s="135" t="s">
        <v>4069</v>
      </c>
      <c r="H1387" s="131" t="s">
        <v>1191</v>
      </c>
      <c r="I1387" s="131" t="s">
        <v>632</v>
      </c>
      <c r="J1387" s="131"/>
      <c r="K1387" s="131" t="s">
        <v>68</v>
      </c>
      <c r="L1387" s="131" t="s">
        <v>747</v>
      </c>
      <c r="M1387" s="131"/>
      <c r="N1387" s="131"/>
      <c r="O1387" s="131"/>
      <c r="P1387" s="130">
        <v>44620</v>
      </c>
      <c r="Q1387" s="134">
        <v>44637</v>
      </c>
      <c r="R1387" s="131">
        <f>YEAR(Tabla1[[#This Row],[Fecha Real EO]])</f>
        <v>2022</v>
      </c>
    </row>
    <row r="1388" spans="2:18" ht="15.6">
      <c r="B1388" s="130">
        <v>43994</v>
      </c>
      <c r="C1388" s="131" t="s">
        <v>36</v>
      </c>
      <c r="D1388" s="131" t="s">
        <v>300</v>
      </c>
      <c r="E1388" s="132" t="s">
        <v>95</v>
      </c>
      <c r="F1388" s="131">
        <v>2049</v>
      </c>
      <c r="G1388" s="135" t="s">
        <v>4070</v>
      </c>
      <c r="H1388" s="131" t="s">
        <v>757</v>
      </c>
      <c r="I1388" s="131" t="s">
        <v>113</v>
      </c>
      <c r="J1388" s="131" t="s">
        <v>242</v>
      </c>
      <c r="K1388" s="131" t="s">
        <v>68</v>
      </c>
      <c r="L1388" s="131" t="s">
        <v>852</v>
      </c>
      <c r="M1388" s="131" t="s">
        <v>2306</v>
      </c>
      <c r="N1388" s="131"/>
      <c r="O1388" s="131" t="s">
        <v>2306</v>
      </c>
      <c r="P1388" s="130"/>
      <c r="Q1388" s="134"/>
      <c r="R1388" s="131">
        <f>YEAR(Tabla1[[#This Row],[Fecha Real EO]])</f>
        <v>1900</v>
      </c>
    </row>
    <row r="1389" spans="2:18" ht="15.6">
      <c r="B1389" s="130">
        <v>44021</v>
      </c>
      <c r="C1389" s="131" t="s">
        <v>448</v>
      </c>
      <c r="D1389" s="131" t="s">
        <v>4071</v>
      </c>
      <c r="E1389" s="132" t="s">
        <v>2537</v>
      </c>
      <c r="F1389" s="131">
        <v>2050</v>
      </c>
      <c r="G1389" s="135" t="s">
        <v>4072</v>
      </c>
      <c r="H1389" s="131" t="s">
        <v>877</v>
      </c>
      <c r="I1389" s="131" t="s">
        <v>632</v>
      </c>
      <c r="J1389" s="131" t="s">
        <v>171</v>
      </c>
      <c r="K1389" s="131" t="s">
        <v>101</v>
      </c>
      <c r="L1389" s="131" t="s">
        <v>852</v>
      </c>
      <c r="M1389" s="131"/>
      <c r="N1389" s="131"/>
      <c r="O1389" s="131"/>
      <c r="P1389" s="130"/>
      <c r="Q1389" s="134"/>
      <c r="R1389" s="131">
        <f>YEAR(Tabla1[[#This Row],[Fecha Real EO]])</f>
        <v>1900</v>
      </c>
    </row>
    <row r="1390" spans="2:18" ht="15.6">
      <c r="B1390" s="130">
        <v>44020</v>
      </c>
      <c r="C1390" s="131" t="s">
        <v>448</v>
      </c>
      <c r="D1390" s="131" t="s">
        <v>4073</v>
      </c>
      <c r="E1390" s="132" t="s">
        <v>4074</v>
      </c>
      <c r="F1390" s="131">
        <v>2051</v>
      </c>
      <c r="G1390" s="135" t="s">
        <v>158</v>
      </c>
      <c r="H1390" s="131"/>
      <c r="I1390" s="131" t="s">
        <v>632</v>
      </c>
      <c r="J1390" s="131" t="s">
        <v>171</v>
      </c>
      <c r="K1390" s="131" t="s">
        <v>101</v>
      </c>
      <c r="L1390" s="131" t="s">
        <v>852</v>
      </c>
      <c r="M1390" s="131"/>
      <c r="N1390" s="131"/>
      <c r="O1390" s="131"/>
      <c r="P1390" s="130"/>
      <c r="Q1390" s="134"/>
      <c r="R1390" s="131">
        <f>YEAR(Tabla1[[#This Row],[Fecha Real EO]])</f>
        <v>1900</v>
      </c>
    </row>
    <row r="1391" spans="2:18" ht="15.6">
      <c r="B1391" s="130">
        <v>43997</v>
      </c>
      <c r="C1391" s="131" t="s">
        <v>448</v>
      </c>
      <c r="D1391" s="131" t="s">
        <v>4075</v>
      </c>
      <c r="E1391" s="132" t="s">
        <v>2537</v>
      </c>
      <c r="F1391" s="131">
        <v>2052</v>
      </c>
      <c r="G1391" s="135" t="s">
        <v>4076</v>
      </c>
      <c r="H1391" s="131"/>
      <c r="I1391" s="131" t="s">
        <v>741</v>
      </c>
      <c r="J1391" s="131" t="s">
        <v>751</v>
      </c>
      <c r="K1391" s="131"/>
      <c r="L1391" s="131" t="s">
        <v>742</v>
      </c>
      <c r="M1391" s="131"/>
      <c r="N1391" s="131"/>
      <c r="O1391" s="131"/>
      <c r="P1391" s="130"/>
      <c r="Q1391" s="134"/>
      <c r="R1391" s="131">
        <f>YEAR(Tabla1[[#This Row],[Fecha Real EO]])</f>
        <v>1900</v>
      </c>
    </row>
    <row r="1392" spans="2:18" ht="15.6">
      <c r="B1392" s="130">
        <v>43999.384675925925</v>
      </c>
      <c r="C1392" s="131" t="s">
        <v>743</v>
      </c>
      <c r="D1392" s="131" t="s">
        <v>4077</v>
      </c>
      <c r="E1392" s="132" t="s">
        <v>341</v>
      </c>
      <c r="F1392" s="131">
        <v>2054</v>
      </c>
      <c r="G1392" s="135" t="s">
        <v>4078</v>
      </c>
      <c r="H1392" s="131"/>
      <c r="I1392" s="131" t="s">
        <v>171</v>
      </c>
      <c r="J1392" s="131" t="s">
        <v>801</v>
      </c>
      <c r="K1392" s="131"/>
      <c r="L1392" s="131" t="s">
        <v>747</v>
      </c>
      <c r="M1392" s="131"/>
      <c r="N1392" s="131"/>
      <c r="O1392" s="131"/>
      <c r="P1392" s="130" t="s">
        <v>1675</v>
      </c>
      <c r="Q1392" s="134">
        <v>44432</v>
      </c>
      <c r="R1392" s="131" t="e">
        <f>YEAR(Tabla1[[#This Row],[Fecha Real EO]])</f>
        <v>#VALUE!</v>
      </c>
    </row>
    <row r="1393" spans="2:18" ht="15.6">
      <c r="B1393" s="130">
        <v>43999.385694444441</v>
      </c>
      <c r="C1393" s="131" t="s">
        <v>743</v>
      </c>
      <c r="D1393" s="131" t="s">
        <v>4079</v>
      </c>
      <c r="E1393" s="132" t="s">
        <v>341</v>
      </c>
      <c r="F1393" s="131">
        <v>2055</v>
      </c>
      <c r="G1393" s="135" t="s">
        <v>4078</v>
      </c>
      <c r="H1393" s="131" t="s">
        <v>757</v>
      </c>
      <c r="I1393" s="131" t="s">
        <v>171</v>
      </c>
      <c r="J1393" s="131" t="s">
        <v>801</v>
      </c>
      <c r="K1393" s="131" t="s">
        <v>68</v>
      </c>
      <c r="L1393" s="131" t="s">
        <v>747</v>
      </c>
      <c r="M1393" s="131" t="s">
        <v>4080</v>
      </c>
      <c r="N1393" s="131" t="s">
        <v>1083</v>
      </c>
      <c r="O1393" s="131"/>
      <c r="P1393" s="130"/>
      <c r="Q1393" s="134"/>
      <c r="R1393" s="131">
        <f>YEAR(Tabla1[[#This Row],[Fecha Real EO]])</f>
        <v>1900</v>
      </c>
    </row>
    <row r="1394" spans="2:18" ht="15.6">
      <c r="B1394" s="130">
        <v>43999.410740740743</v>
      </c>
      <c r="C1394" s="131" t="s">
        <v>743</v>
      </c>
      <c r="D1394" s="131" t="s">
        <v>4081</v>
      </c>
      <c r="E1394" s="132" t="s">
        <v>233</v>
      </c>
      <c r="F1394" s="131">
        <v>2056</v>
      </c>
      <c r="G1394" s="135" t="s">
        <v>4082</v>
      </c>
      <c r="H1394" s="131" t="s">
        <v>750</v>
      </c>
      <c r="I1394" s="131" t="s">
        <v>171</v>
      </c>
      <c r="J1394" s="131" t="s">
        <v>632</v>
      </c>
      <c r="K1394" s="131" t="s">
        <v>82</v>
      </c>
      <c r="L1394" s="131" t="s">
        <v>852</v>
      </c>
      <c r="M1394" s="131" t="s">
        <v>4083</v>
      </c>
      <c r="N1394" s="131"/>
      <c r="O1394" s="131"/>
      <c r="P1394" s="130"/>
      <c r="Q1394" s="134"/>
      <c r="R1394" s="131">
        <f>YEAR(Tabla1[[#This Row],[Fecha Real EO]])</f>
        <v>1900</v>
      </c>
    </row>
    <row r="1395" spans="2:18" ht="15.6">
      <c r="B1395" s="130">
        <v>43999.421898148146</v>
      </c>
      <c r="C1395" s="131" t="s">
        <v>743</v>
      </c>
      <c r="D1395" s="131" t="s">
        <v>4084</v>
      </c>
      <c r="E1395" s="132" t="s">
        <v>233</v>
      </c>
      <c r="F1395" s="131">
        <v>2057</v>
      </c>
      <c r="G1395" s="135" t="s">
        <v>4085</v>
      </c>
      <c r="H1395" s="131" t="s">
        <v>750</v>
      </c>
      <c r="I1395" s="131" t="s">
        <v>171</v>
      </c>
      <c r="J1395" s="131" t="s">
        <v>632</v>
      </c>
      <c r="K1395" s="131" t="s">
        <v>82</v>
      </c>
      <c r="L1395" s="131" t="s">
        <v>852</v>
      </c>
      <c r="M1395" s="131" t="s">
        <v>4083</v>
      </c>
      <c r="N1395" s="131"/>
      <c r="O1395" s="131"/>
      <c r="P1395" s="130"/>
      <c r="Q1395" s="134"/>
      <c r="R1395" s="131">
        <f>YEAR(Tabla1[[#This Row],[Fecha Real EO]])</f>
        <v>1900</v>
      </c>
    </row>
    <row r="1396" spans="2:18" ht="15.6">
      <c r="B1396" s="130">
        <v>43999.426122685189</v>
      </c>
      <c r="C1396" s="131" t="s">
        <v>743</v>
      </c>
      <c r="D1396" s="131" t="s">
        <v>4086</v>
      </c>
      <c r="E1396" s="132" t="s">
        <v>233</v>
      </c>
      <c r="F1396" s="131">
        <v>2058</v>
      </c>
      <c r="G1396" s="135" t="s">
        <v>4087</v>
      </c>
      <c r="H1396" s="131" t="s">
        <v>750</v>
      </c>
      <c r="I1396" s="131" t="s">
        <v>171</v>
      </c>
      <c r="J1396" s="131" t="s">
        <v>632</v>
      </c>
      <c r="K1396" s="131" t="s">
        <v>63</v>
      </c>
      <c r="L1396" s="131" t="s">
        <v>852</v>
      </c>
      <c r="M1396" s="131" t="s">
        <v>4083</v>
      </c>
      <c r="N1396" s="131"/>
      <c r="O1396" s="131"/>
      <c r="P1396" s="130"/>
      <c r="Q1396" s="134"/>
      <c r="R1396" s="131">
        <f>YEAR(Tabla1[[#This Row],[Fecha Real EO]])</f>
        <v>1900</v>
      </c>
    </row>
    <row r="1397" spans="2:18" ht="15.6">
      <c r="B1397" s="130">
        <v>43999.760821759257</v>
      </c>
      <c r="C1397" s="131" t="s">
        <v>743</v>
      </c>
      <c r="D1397" s="131" t="s">
        <v>4088</v>
      </c>
      <c r="E1397" s="132" t="s">
        <v>95</v>
      </c>
      <c r="F1397" s="131">
        <v>2059</v>
      </c>
      <c r="G1397" s="135" t="s">
        <v>4089</v>
      </c>
      <c r="H1397" s="131" t="s">
        <v>757</v>
      </c>
      <c r="I1397" s="131" t="s">
        <v>171</v>
      </c>
      <c r="J1397" s="131" t="s">
        <v>720</v>
      </c>
      <c r="K1397" s="131" t="s">
        <v>101</v>
      </c>
      <c r="L1397" s="131" t="s">
        <v>826</v>
      </c>
      <c r="M1397" s="131" t="s">
        <v>2151</v>
      </c>
      <c r="N1397" s="131"/>
      <c r="O1397" s="131"/>
      <c r="P1397" s="130"/>
      <c r="Q1397" s="134"/>
      <c r="R1397" s="131">
        <f>YEAR(Tabla1[[#This Row],[Fecha Real EO]])</f>
        <v>1900</v>
      </c>
    </row>
    <row r="1398" spans="2:18" ht="15.6">
      <c r="B1398" s="130">
        <v>43997.84611111111</v>
      </c>
      <c r="C1398" s="131" t="s">
        <v>448</v>
      </c>
      <c r="D1398" s="131" t="s">
        <v>4090</v>
      </c>
      <c r="E1398" s="132" t="s">
        <v>2537</v>
      </c>
      <c r="F1398" s="131">
        <v>2060</v>
      </c>
      <c r="G1398" s="135" t="s">
        <v>4091</v>
      </c>
      <c r="H1398" s="131"/>
      <c r="I1398" s="131" t="s">
        <v>741</v>
      </c>
      <c r="J1398" s="131" t="s">
        <v>751</v>
      </c>
      <c r="K1398" s="131"/>
      <c r="L1398" s="131" t="s">
        <v>742</v>
      </c>
      <c r="M1398" s="131"/>
      <c r="N1398" s="131"/>
      <c r="O1398" s="131"/>
      <c r="P1398" s="130"/>
      <c r="Q1398" s="134"/>
      <c r="R1398" s="131">
        <f>YEAR(Tabla1[[#This Row],[Fecha Real EO]])</f>
        <v>1900</v>
      </c>
    </row>
    <row r="1399" spans="2:18" ht="15.6">
      <c r="B1399" s="130">
        <v>44000.525682870371</v>
      </c>
      <c r="C1399" s="131" t="s">
        <v>743</v>
      </c>
      <c r="D1399" s="131" t="s">
        <v>4092</v>
      </c>
      <c r="E1399" s="132" t="s">
        <v>832</v>
      </c>
      <c r="F1399" s="131">
        <v>2061</v>
      </c>
      <c r="G1399" s="135" t="s">
        <v>4093</v>
      </c>
      <c r="H1399" s="131"/>
      <c r="I1399" s="131" t="s">
        <v>1238</v>
      </c>
      <c r="J1399" s="131" t="s">
        <v>720</v>
      </c>
      <c r="K1399" s="131" t="s">
        <v>143</v>
      </c>
      <c r="L1399" s="131" t="s">
        <v>747</v>
      </c>
      <c r="M1399" s="131"/>
      <c r="N1399" s="131"/>
      <c r="O1399" s="131"/>
      <c r="P1399" s="130"/>
      <c r="Q1399" s="134"/>
      <c r="R1399" s="131">
        <f>YEAR(Tabla1[[#This Row],[Fecha Real EO]])</f>
        <v>1900</v>
      </c>
    </row>
    <row r="1400" spans="2:18" ht="15.6">
      <c r="B1400" s="130">
        <v>44000.630659722221</v>
      </c>
      <c r="C1400" s="131" t="s">
        <v>1775</v>
      </c>
      <c r="D1400" s="131" t="s">
        <v>4094</v>
      </c>
      <c r="E1400" s="132" t="s">
        <v>4095</v>
      </c>
      <c r="F1400" s="131">
        <v>2062</v>
      </c>
      <c r="G1400" s="135" t="s">
        <v>4096</v>
      </c>
      <c r="H1400" s="131" t="s">
        <v>949</v>
      </c>
      <c r="I1400" s="131" t="s">
        <v>878</v>
      </c>
      <c r="J1400" s="131"/>
      <c r="K1400" s="131"/>
      <c r="L1400" s="131" t="s">
        <v>742</v>
      </c>
      <c r="M1400" s="131"/>
      <c r="N1400" s="131"/>
      <c r="O1400" s="131"/>
      <c r="P1400" s="130"/>
      <c r="Q1400" s="134"/>
      <c r="R1400" s="131">
        <f>YEAR(Tabla1[[#This Row],[Fecha Real EO]])</f>
        <v>1900</v>
      </c>
    </row>
    <row r="1401" spans="2:18" ht="15.6">
      <c r="B1401" s="130">
        <v>44004.839791666665</v>
      </c>
      <c r="C1401" s="131" t="s">
        <v>36</v>
      </c>
      <c r="D1401" s="131" t="s">
        <v>4097</v>
      </c>
      <c r="E1401" s="132" t="s">
        <v>404</v>
      </c>
      <c r="F1401" s="131">
        <v>2064</v>
      </c>
      <c r="G1401" s="135" t="s">
        <v>405</v>
      </c>
      <c r="H1401" s="131" t="s">
        <v>777</v>
      </c>
      <c r="I1401" s="131" t="s">
        <v>1199</v>
      </c>
      <c r="J1401" s="131" t="s">
        <v>249</v>
      </c>
      <c r="K1401" s="131" t="s">
        <v>123</v>
      </c>
      <c r="L1401" s="131" t="s">
        <v>852</v>
      </c>
      <c r="M1401" s="131" t="s">
        <v>933</v>
      </c>
      <c r="N1401" s="131"/>
      <c r="O1401" s="131" t="s">
        <v>2027</v>
      </c>
      <c r="P1401" s="130"/>
      <c r="Q1401" s="134"/>
      <c r="R1401" s="131">
        <f>YEAR(Tabla1[[#This Row],[Fecha Real EO]])</f>
        <v>1900</v>
      </c>
    </row>
    <row r="1402" spans="2:18" ht="15.6">
      <c r="B1402" s="130">
        <v>44005.43167824074</v>
      </c>
      <c r="C1402" s="131" t="s">
        <v>743</v>
      </c>
      <c r="D1402" s="131" t="s">
        <v>4098</v>
      </c>
      <c r="E1402" s="132" t="s">
        <v>1359</v>
      </c>
      <c r="F1402" s="131">
        <v>2066</v>
      </c>
      <c r="G1402" s="135" t="s">
        <v>4099</v>
      </c>
      <c r="H1402" s="131" t="s">
        <v>757</v>
      </c>
      <c r="I1402" s="131" t="s">
        <v>1092</v>
      </c>
      <c r="J1402" s="131" t="s">
        <v>801</v>
      </c>
      <c r="K1402" s="131" t="s">
        <v>45</v>
      </c>
      <c r="L1402" s="131" t="s">
        <v>747</v>
      </c>
      <c r="M1402" s="131" t="s">
        <v>1083</v>
      </c>
      <c r="N1402" s="131" t="s">
        <v>4100</v>
      </c>
      <c r="O1402" s="131"/>
      <c r="P1402" s="130"/>
      <c r="Q1402" s="134">
        <v>44225</v>
      </c>
      <c r="R1402" s="131">
        <f>YEAR(Tabla1[[#This Row],[Fecha Real EO]])</f>
        <v>1900</v>
      </c>
    </row>
    <row r="1403" spans="2:18" ht="15.6">
      <c r="B1403" s="130">
        <v>44006</v>
      </c>
      <c r="C1403" s="131" t="s">
        <v>743</v>
      </c>
      <c r="D1403" s="131" t="s">
        <v>4101</v>
      </c>
      <c r="E1403" s="132" t="s">
        <v>341</v>
      </c>
      <c r="F1403" s="131">
        <v>2067</v>
      </c>
      <c r="G1403" s="135" t="s">
        <v>4102</v>
      </c>
      <c r="H1403" s="131" t="s">
        <v>757</v>
      </c>
      <c r="I1403" s="131" t="s">
        <v>171</v>
      </c>
      <c r="J1403" s="131"/>
      <c r="K1403" s="131" t="s">
        <v>68</v>
      </c>
      <c r="L1403" s="131" t="s">
        <v>747</v>
      </c>
      <c r="M1403" s="131" t="s">
        <v>4103</v>
      </c>
      <c r="N1403" s="131" t="s">
        <v>4104</v>
      </c>
      <c r="O1403" s="131"/>
      <c r="P1403" s="130"/>
      <c r="Q1403" s="134"/>
      <c r="R1403" s="131">
        <f>YEAR(Tabla1[[#This Row],[Fecha Real EO]])</f>
        <v>1900</v>
      </c>
    </row>
    <row r="1404" spans="2:18" ht="15.6">
      <c r="B1404" s="130">
        <v>44006</v>
      </c>
      <c r="C1404" s="131" t="s">
        <v>743</v>
      </c>
      <c r="D1404" s="131" t="s">
        <v>4105</v>
      </c>
      <c r="E1404" s="132" t="s">
        <v>341</v>
      </c>
      <c r="F1404" s="131">
        <v>2068</v>
      </c>
      <c r="G1404" s="135" t="s">
        <v>4106</v>
      </c>
      <c r="H1404" s="131" t="s">
        <v>777</v>
      </c>
      <c r="I1404" s="131" t="s">
        <v>171</v>
      </c>
      <c r="J1404" s="131"/>
      <c r="K1404" s="131" t="s">
        <v>68</v>
      </c>
      <c r="L1404" s="131" t="s">
        <v>747</v>
      </c>
      <c r="M1404" s="131"/>
      <c r="N1404" s="131"/>
      <c r="O1404" s="131"/>
      <c r="P1404" s="130"/>
      <c r="Q1404" s="134">
        <v>44370</v>
      </c>
      <c r="R1404" s="131">
        <f>YEAR(Tabla1[[#This Row],[Fecha Real EO]])</f>
        <v>1900</v>
      </c>
    </row>
    <row r="1405" spans="2:18" ht="15.6">
      <c r="B1405" s="130">
        <v>44273</v>
      </c>
      <c r="C1405" s="131" t="s">
        <v>36</v>
      </c>
      <c r="D1405" s="131" t="s">
        <v>302</v>
      </c>
      <c r="E1405" s="132" t="s">
        <v>301</v>
      </c>
      <c r="F1405" s="131">
        <v>2090</v>
      </c>
      <c r="G1405" s="137" t="s">
        <v>4107</v>
      </c>
      <c r="H1405" s="131" t="s">
        <v>777</v>
      </c>
      <c r="I1405" s="131" t="s">
        <v>249</v>
      </c>
      <c r="J1405" s="131" t="s">
        <v>175</v>
      </c>
      <c r="K1405" s="131" t="s">
        <v>63</v>
      </c>
      <c r="L1405" s="131" t="s">
        <v>852</v>
      </c>
      <c r="M1405" s="130">
        <v>44902</v>
      </c>
      <c r="N1405" s="130">
        <v>0</v>
      </c>
      <c r="O1405" s="130">
        <v>44915</v>
      </c>
      <c r="P1405" s="130"/>
      <c r="Q1405" s="130"/>
      <c r="R1405" s="131">
        <f>YEAR(Tabla1[[#This Row],[Fecha Real EO]])</f>
        <v>1900</v>
      </c>
    </row>
    <row r="1406" spans="2:18" ht="15.6">
      <c r="B1406" s="130">
        <v>44461</v>
      </c>
      <c r="C1406" s="131" t="s">
        <v>36</v>
      </c>
      <c r="D1406" s="160" t="s">
        <v>503</v>
      </c>
      <c r="E1406" s="132" t="s">
        <v>391</v>
      </c>
      <c r="F1406" s="131">
        <v>2093</v>
      </c>
      <c r="G1406" s="135" t="s">
        <v>4108</v>
      </c>
      <c r="H1406" s="131" t="s">
        <v>877</v>
      </c>
      <c r="I1406" s="131" t="s">
        <v>175</v>
      </c>
      <c r="J1406" s="131" t="s">
        <v>171</v>
      </c>
      <c r="K1406" s="131" t="s">
        <v>39</v>
      </c>
      <c r="L1406" s="131" t="s">
        <v>852</v>
      </c>
      <c r="M1406" s="131" t="s">
        <v>864</v>
      </c>
      <c r="N1406" s="131"/>
      <c r="O1406" s="131" t="s">
        <v>1271</v>
      </c>
      <c r="P1406" s="130"/>
      <c r="Q1406" s="134"/>
      <c r="R1406" s="131">
        <f>YEAR(Tabla1[[#This Row],[Fecha Real EO]])</f>
        <v>1900</v>
      </c>
    </row>
    <row r="1407" spans="2:18" ht="15.6">
      <c r="B1407" s="130">
        <v>44012</v>
      </c>
      <c r="C1407" s="131" t="s">
        <v>743</v>
      </c>
      <c r="D1407" s="131" t="s">
        <v>4109</v>
      </c>
      <c r="E1407" s="132" t="s">
        <v>95</v>
      </c>
      <c r="F1407" s="131">
        <v>2094</v>
      </c>
      <c r="G1407" s="135" t="s">
        <v>4110</v>
      </c>
      <c r="H1407" s="131" t="s">
        <v>750</v>
      </c>
      <c r="I1407" s="131" t="s">
        <v>171</v>
      </c>
      <c r="J1407" s="131" t="s">
        <v>720</v>
      </c>
      <c r="K1407" s="131" t="s">
        <v>82</v>
      </c>
      <c r="L1407" s="131" t="s">
        <v>852</v>
      </c>
      <c r="M1407" s="131" t="s">
        <v>1931</v>
      </c>
      <c r="N1407" s="131"/>
      <c r="O1407" s="131"/>
      <c r="P1407" s="130"/>
      <c r="Q1407" s="134"/>
      <c r="R1407" s="131">
        <f>YEAR(Tabla1[[#This Row],[Fecha Real EO]])</f>
        <v>1900</v>
      </c>
    </row>
    <row r="1408" spans="2:18" ht="15.6">
      <c r="B1408" s="130">
        <v>44012</v>
      </c>
      <c r="C1408" s="131" t="s">
        <v>743</v>
      </c>
      <c r="D1408" s="131" t="s">
        <v>4111</v>
      </c>
      <c r="E1408" s="132" t="s">
        <v>95</v>
      </c>
      <c r="F1408" s="131">
        <v>2095</v>
      </c>
      <c r="G1408" s="135" t="s">
        <v>4112</v>
      </c>
      <c r="H1408" s="131" t="s">
        <v>757</v>
      </c>
      <c r="I1408" s="131" t="s">
        <v>171</v>
      </c>
      <c r="J1408" s="131" t="s">
        <v>720</v>
      </c>
      <c r="K1408" s="131" t="s">
        <v>107</v>
      </c>
      <c r="L1408" s="131" t="s">
        <v>852</v>
      </c>
      <c r="M1408" s="131"/>
      <c r="N1408" s="131"/>
      <c r="O1408" s="131"/>
      <c r="P1408" s="130"/>
      <c r="Q1408" s="134"/>
      <c r="R1408" s="131">
        <f>YEAR(Tabla1[[#This Row],[Fecha Real EO]])</f>
        <v>1900</v>
      </c>
    </row>
    <row r="1409" spans="2:18" ht="15.6">
      <c r="B1409" s="130">
        <v>44270</v>
      </c>
      <c r="C1409" s="131" t="s">
        <v>36</v>
      </c>
      <c r="D1409" s="131" t="s">
        <v>304</v>
      </c>
      <c r="E1409" s="132" t="s">
        <v>206</v>
      </c>
      <c r="F1409" s="131">
        <v>2096</v>
      </c>
      <c r="G1409" s="137" t="s">
        <v>4113</v>
      </c>
      <c r="H1409" s="131" t="s">
        <v>757</v>
      </c>
      <c r="I1409" s="131" t="s">
        <v>113</v>
      </c>
      <c r="J1409" s="131" t="s">
        <v>242</v>
      </c>
      <c r="K1409" s="131" t="s">
        <v>143</v>
      </c>
      <c r="L1409" s="131" t="s">
        <v>852</v>
      </c>
      <c r="M1409" s="131" t="s">
        <v>2552</v>
      </c>
      <c r="N1409" s="131"/>
      <c r="O1409" s="131" t="s">
        <v>2553</v>
      </c>
      <c r="P1409" s="130"/>
      <c r="Q1409" s="134"/>
      <c r="R1409" s="131">
        <f>YEAR(Tabla1[[#This Row],[Fecha Real EO]])</f>
        <v>1900</v>
      </c>
    </row>
    <row r="1410" spans="2:18" ht="15.6">
      <c r="B1410" s="130">
        <v>44270</v>
      </c>
      <c r="C1410" s="131" t="s">
        <v>36</v>
      </c>
      <c r="D1410" s="131" t="s">
        <v>304</v>
      </c>
      <c r="E1410" s="132" t="s">
        <v>206</v>
      </c>
      <c r="F1410" s="131">
        <v>2096</v>
      </c>
      <c r="G1410" s="137" t="s">
        <v>4114</v>
      </c>
      <c r="H1410" s="131" t="s">
        <v>757</v>
      </c>
      <c r="I1410" s="131" t="s">
        <v>113</v>
      </c>
      <c r="J1410" s="131" t="s">
        <v>242</v>
      </c>
      <c r="K1410" s="131" t="s">
        <v>143</v>
      </c>
      <c r="L1410" s="131" t="s">
        <v>852</v>
      </c>
      <c r="M1410" s="131" t="s">
        <v>2552</v>
      </c>
      <c r="N1410" s="131"/>
      <c r="O1410" s="131" t="s">
        <v>2553</v>
      </c>
      <c r="P1410" s="130"/>
      <c r="Q1410" s="134"/>
      <c r="R1410" s="131">
        <f>YEAR(Tabla1[[#This Row],[Fecha Real EO]])</f>
        <v>1900</v>
      </c>
    </row>
    <row r="1411" spans="2:18" ht="31.2">
      <c r="B1411" s="130">
        <v>44697</v>
      </c>
      <c r="C1411" s="131" t="s">
        <v>36</v>
      </c>
      <c r="D1411" s="131" t="s">
        <v>305</v>
      </c>
      <c r="E1411" s="132" t="s">
        <v>85</v>
      </c>
      <c r="F1411" s="131">
        <v>2097</v>
      </c>
      <c r="G1411" s="137" t="s">
        <v>4115</v>
      </c>
      <c r="H1411" s="131" t="s">
        <v>757</v>
      </c>
      <c r="I1411" s="131" t="s">
        <v>175</v>
      </c>
      <c r="J1411" s="131" t="s">
        <v>113</v>
      </c>
      <c r="K1411" s="131" t="s">
        <v>87</v>
      </c>
      <c r="L1411" s="131" t="s">
        <v>852</v>
      </c>
      <c r="M1411" s="131" t="s">
        <v>4116</v>
      </c>
      <c r="N1411" s="131"/>
      <c r="O1411" s="131" t="s">
        <v>4117</v>
      </c>
      <c r="P1411" s="130"/>
      <c r="Q1411" s="134"/>
      <c r="R1411" s="131">
        <f>YEAR(Tabla1[[#This Row],[Fecha Real EO]])</f>
        <v>1900</v>
      </c>
    </row>
    <row r="1412" spans="2:18" ht="15.6">
      <c r="B1412" s="130">
        <v>44012</v>
      </c>
      <c r="C1412" s="131" t="s">
        <v>448</v>
      </c>
      <c r="D1412" s="131"/>
      <c r="E1412" s="132" t="s">
        <v>4118</v>
      </c>
      <c r="F1412" s="131">
        <v>2098</v>
      </c>
      <c r="G1412" s="135" t="s">
        <v>4119</v>
      </c>
      <c r="H1412" s="131" t="s">
        <v>1852</v>
      </c>
      <c r="I1412" s="131" t="s">
        <v>751</v>
      </c>
      <c r="J1412" s="131"/>
      <c r="K1412" s="131" t="s">
        <v>143</v>
      </c>
      <c r="L1412" s="131" t="s">
        <v>747</v>
      </c>
      <c r="M1412" s="131"/>
      <c r="N1412" s="131"/>
      <c r="O1412" s="131"/>
      <c r="P1412" s="130">
        <v>39871</v>
      </c>
      <c r="Q1412" s="134">
        <v>44312</v>
      </c>
      <c r="R1412" s="131">
        <f>YEAR(Tabla1[[#This Row],[Fecha Real EO]])</f>
        <v>2009</v>
      </c>
    </row>
    <row r="1413" spans="2:18" ht="15.6">
      <c r="B1413" s="130">
        <v>43902</v>
      </c>
      <c r="C1413" s="131" t="s">
        <v>743</v>
      </c>
      <c r="D1413" s="131" t="s">
        <v>4120</v>
      </c>
      <c r="E1413" s="132" t="s">
        <v>341</v>
      </c>
      <c r="F1413" s="131">
        <v>2099</v>
      </c>
      <c r="G1413" s="135" t="s">
        <v>4121</v>
      </c>
      <c r="H1413" s="131" t="s">
        <v>777</v>
      </c>
      <c r="I1413" s="131" t="s">
        <v>171</v>
      </c>
      <c r="J1413" s="131" t="s">
        <v>720</v>
      </c>
      <c r="K1413" s="131" t="s">
        <v>123</v>
      </c>
      <c r="L1413" s="131" t="s">
        <v>852</v>
      </c>
      <c r="M1413" s="131" t="s">
        <v>841</v>
      </c>
      <c r="N1413" s="131"/>
      <c r="O1413" s="131"/>
      <c r="P1413" s="130"/>
      <c r="Q1413" s="134"/>
      <c r="R1413" s="131">
        <f>YEAR(Tabla1[[#This Row],[Fecha Real EO]])</f>
        <v>1900</v>
      </c>
    </row>
    <row r="1414" spans="2:18" ht="15.6">
      <c r="B1414" s="130">
        <v>44001</v>
      </c>
      <c r="C1414" s="131" t="s">
        <v>448</v>
      </c>
      <c r="D1414" s="131" t="s">
        <v>4122</v>
      </c>
      <c r="E1414" s="132" t="s">
        <v>4123</v>
      </c>
      <c r="F1414" s="131">
        <v>2100</v>
      </c>
      <c r="G1414" s="135" t="s">
        <v>4124</v>
      </c>
      <c r="H1414" s="131" t="s">
        <v>1191</v>
      </c>
      <c r="I1414" s="131" t="s">
        <v>741</v>
      </c>
      <c r="J1414" s="131" t="s">
        <v>751</v>
      </c>
      <c r="K1414" s="131" t="s">
        <v>123</v>
      </c>
      <c r="L1414" s="131" t="s">
        <v>747</v>
      </c>
      <c r="M1414" s="131"/>
      <c r="N1414" s="131"/>
      <c r="O1414" s="131"/>
      <c r="P1414" s="130">
        <v>44225</v>
      </c>
      <c r="Q1414" s="134">
        <v>44266</v>
      </c>
      <c r="R1414" s="131">
        <f>YEAR(Tabla1[[#This Row],[Fecha Real EO]])</f>
        <v>2021</v>
      </c>
    </row>
    <row r="1415" spans="2:18" ht="15.6">
      <c r="B1415" s="130">
        <v>43987</v>
      </c>
      <c r="C1415" s="131" t="s">
        <v>448</v>
      </c>
      <c r="D1415" s="131" t="s">
        <v>4125</v>
      </c>
      <c r="E1415" s="132" t="s">
        <v>4126</v>
      </c>
      <c r="F1415" s="131">
        <v>2101</v>
      </c>
      <c r="G1415" s="135" t="s">
        <v>4127</v>
      </c>
      <c r="H1415" s="131" t="s">
        <v>1191</v>
      </c>
      <c r="I1415" s="131" t="s">
        <v>741</v>
      </c>
      <c r="J1415" s="131" t="s">
        <v>751</v>
      </c>
      <c r="K1415" s="131" t="s">
        <v>107</v>
      </c>
      <c r="L1415" s="131" t="s">
        <v>747</v>
      </c>
      <c r="M1415" s="131"/>
      <c r="N1415" s="131"/>
      <c r="O1415" s="131"/>
      <c r="P1415" s="130">
        <v>44111</v>
      </c>
      <c r="Q1415" s="134">
        <v>44130</v>
      </c>
      <c r="R1415" s="131">
        <f>YEAR(Tabla1[[#This Row],[Fecha Real EO]])</f>
        <v>2020</v>
      </c>
    </row>
    <row r="1416" spans="2:18" ht="15.6">
      <c r="B1416" s="130">
        <v>44006</v>
      </c>
      <c r="C1416" s="131" t="s">
        <v>448</v>
      </c>
      <c r="D1416" s="131" t="s">
        <v>4128</v>
      </c>
      <c r="E1416" s="132" t="s">
        <v>4129</v>
      </c>
      <c r="F1416" s="131">
        <v>2102</v>
      </c>
      <c r="G1416" s="135" t="s">
        <v>4130</v>
      </c>
      <c r="H1416" s="131" t="s">
        <v>877</v>
      </c>
      <c r="I1416" s="131" t="s">
        <v>632</v>
      </c>
      <c r="J1416" s="131" t="s">
        <v>171</v>
      </c>
      <c r="K1416" s="131" t="s">
        <v>101</v>
      </c>
      <c r="L1416" s="131" t="s">
        <v>852</v>
      </c>
      <c r="M1416" s="131"/>
      <c r="N1416" s="131"/>
      <c r="O1416" s="131"/>
      <c r="P1416" s="130"/>
      <c r="Q1416" s="134"/>
      <c r="R1416" s="131">
        <f>YEAR(Tabla1[[#This Row],[Fecha Real EO]])</f>
        <v>1900</v>
      </c>
    </row>
    <row r="1417" spans="2:18" ht="15.6">
      <c r="B1417" s="130">
        <v>43983</v>
      </c>
      <c r="C1417" s="131" t="s">
        <v>448</v>
      </c>
      <c r="D1417" s="131" t="s">
        <v>4131</v>
      </c>
      <c r="E1417" s="132" t="s">
        <v>4132</v>
      </c>
      <c r="F1417" s="131">
        <v>2103</v>
      </c>
      <c r="G1417" s="135" t="s">
        <v>4133</v>
      </c>
      <c r="H1417" s="131" t="s">
        <v>877</v>
      </c>
      <c r="I1417" s="131" t="s">
        <v>741</v>
      </c>
      <c r="J1417" s="131" t="s">
        <v>751</v>
      </c>
      <c r="K1417" s="131" t="s">
        <v>68</v>
      </c>
      <c r="L1417" s="131" t="s">
        <v>747</v>
      </c>
      <c r="M1417" s="131"/>
      <c r="N1417" s="131"/>
      <c r="O1417" s="131"/>
      <c r="P1417" s="130">
        <v>44223</v>
      </c>
      <c r="Q1417" s="134">
        <v>44305</v>
      </c>
      <c r="R1417" s="131">
        <f>YEAR(Tabla1[[#This Row],[Fecha Real EO]])</f>
        <v>2021</v>
      </c>
    </row>
    <row r="1418" spans="2:18" ht="15.6">
      <c r="B1418" s="130">
        <v>43986</v>
      </c>
      <c r="C1418" s="131" t="s">
        <v>448</v>
      </c>
      <c r="D1418" s="131" t="s">
        <v>4134</v>
      </c>
      <c r="E1418" s="132" t="s">
        <v>4135</v>
      </c>
      <c r="F1418" s="131">
        <v>2104</v>
      </c>
      <c r="G1418" s="135" t="s">
        <v>4136</v>
      </c>
      <c r="H1418" s="131" t="s">
        <v>877</v>
      </c>
      <c r="I1418" s="131" t="s">
        <v>751</v>
      </c>
      <c r="J1418" s="131" t="s">
        <v>741</v>
      </c>
      <c r="K1418" s="131" t="s">
        <v>719</v>
      </c>
      <c r="L1418" s="131" t="s">
        <v>747</v>
      </c>
      <c r="M1418" s="131"/>
      <c r="N1418" s="131"/>
      <c r="O1418" s="131"/>
      <c r="P1418" s="130">
        <v>44310</v>
      </c>
      <c r="Q1418" s="134">
        <v>44333</v>
      </c>
      <c r="R1418" s="131">
        <f>YEAR(Tabla1[[#This Row],[Fecha Real EO]])</f>
        <v>2021</v>
      </c>
    </row>
    <row r="1419" spans="2:18" ht="15.6">
      <c r="B1419" s="130">
        <v>44021</v>
      </c>
      <c r="C1419" s="131" t="s">
        <v>743</v>
      </c>
      <c r="D1419" s="131" t="s">
        <v>4137</v>
      </c>
      <c r="E1419" s="132" t="s">
        <v>95</v>
      </c>
      <c r="F1419" s="131">
        <v>2105</v>
      </c>
      <c r="G1419" s="135" t="s">
        <v>4138</v>
      </c>
      <c r="H1419" s="131" t="s">
        <v>757</v>
      </c>
      <c r="I1419" s="131" t="s">
        <v>720</v>
      </c>
      <c r="J1419" s="131"/>
      <c r="K1419" s="131" t="s">
        <v>63</v>
      </c>
      <c r="L1419" s="131" t="s">
        <v>747</v>
      </c>
      <c r="M1419" s="131"/>
      <c r="N1419" s="131"/>
      <c r="O1419" s="131"/>
      <c r="P1419" s="130">
        <v>44166</v>
      </c>
      <c r="Q1419" s="134">
        <v>44237</v>
      </c>
      <c r="R1419" s="131">
        <f>YEAR(Tabla1[[#This Row],[Fecha Real EO]])</f>
        <v>2020</v>
      </c>
    </row>
    <row r="1420" spans="2:18" ht="15.6">
      <c r="B1420" s="130">
        <v>44020</v>
      </c>
      <c r="C1420" s="131" t="s">
        <v>743</v>
      </c>
      <c r="D1420" s="131" t="s">
        <v>4139</v>
      </c>
      <c r="E1420" s="132" t="s">
        <v>173</v>
      </c>
      <c r="F1420" s="131">
        <v>2106</v>
      </c>
      <c r="G1420" s="135" t="s">
        <v>4140</v>
      </c>
      <c r="H1420" s="131" t="s">
        <v>757</v>
      </c>
      <c r="I1420" s="131" t="s">
        <v>1092</v>
      </c>
      <c r="J1420" s="131" t="s">
        <v>801</v>
      </c>
      <c r="K1420" s="131" t="s">
        <v>123</v>
      </c>
      <c r="L1420" s="131" t="s">
        <v>747</v>
      </c>
      <c r="M1420" s="131" t="s">
        <v>2452</v>
      </c>
      <c r="N1420" s="131" t="s">
        <v>3583</v>
      </c>
      <c r="O1420" s="131"/>
      <c r="P1420" s="130"/>
      <c r="Q1420" s="134"/>
      <c r="R1420" s="131">
        <f>YEAR(Tabla1[[#This Row],[Fecha Real EO]])</f>
        <v>1900</v>
      </c>
    </row>
    <row r="1421" spans="2:18" ht="15.6">
      <c r="B1421" s="130">
        <v>44020</v>
      </c>
      <c r="C1421" s="131" t="s">
        <v>36</v>
      </c>
      <c r="D1421" s="131" t="s">
        <v>4141</v>
      </c>
      <c r="E1421" s="132" t="s">
        <v>173</v>
      </c>
      <c r="F1421" s="131">
        <v>2107</v>
      </c>
      <c r="G1421" s="135" t="s">
        <v>4142</v>
      </c>
      <c r="H1421" s="131" t="s">
        <v>757</v>
      </c>
      <c r="I1421" s="131" t="s">
        <v>1035</v>
      </c>
      <c r="J1421" s="131" t="s">
        <v>751</v>
      </c>
      <c r="K1421" s="131" t="s">
        <v>101</v>
      </c>
      <c r="L1421" s="131" t="s">
        <v>747</v>
      </c>
      <c r="M1421" s="131" t="s">
        <v>4143</v>
      </c>
      <c r="N1421" s="131"/>
      <c r="O1421" s="131" t="s">
        <v>4143</v>
      </c>
      <c r="P1421" s="130">
        <v>44280</v>
      </c>
      <c r="Q1421" s="134">
        <v>44293</v>
      </c>
      <c r="R1421" s="131">
        <f>YEAR(Tabla1[[#This Row],[Fecha Real EO]])</f>
        <v>2021</v>
      </c>
    </row>
    <row r="1422" spans="2:18" ht="15.6">
      <c r="B1422" s="130">
        <v>44022</v>
      </c>
      <c r="C1422" s="131" t="s">
        <v>743</v>
      </c>
      <c r="D1422" s="131" t="s">
        <v>4144</v>
      </c>
      <c r="E1422" s="132" t="s">
        <v>95</v>
      </c>
      <c r="F1422" s="131">
        <v>2108</v>
      </c>
      <c r="G1422" s="135" t="s">
        <v>4145</v>
      </c>
      <c r="H1422" s="131" t="s">
        <v>757</v>
      </c>
      <c r="I1422" s="131" t="s">
        <v>720</v>
      </c>
      <c r="J1422" s="131"/>
      <c r="K1422" s="131" t="s">
        <v>719</v>
      </c>
      <c r="L1422" s="131" t="s">
        <v>747</v>
      </c>
      <c r="M1422" s="131"/>
      <c r="N1422" s="131"/>
      <c r="O1422" s="131"/>
      <c r="P1422" s="130">
        <v>44171</v>
      </c>
      <c r="Q1422" s="134">
        <v>44179</v>
      </c>
      <c r="R1422" s="131">
        <f>YEAR(Tabla1[[#This Row],[Fecha Real EO]])</f>
        <v>2020</v>
      </c>
    </row>
    <row r="1423" spans="2:18" ht="15.6">
      <c r="B1423" s="130">
        <v>44022</v>
      </c>
      <c r="C1423" s="131" t="s">
        <v>743</v>
      </c>
      <c r="D1423" s="131" t="s">
        <v>4146</v>
      </c>
      <c r="E1423" s="132" t="s">
        <v>95</v>
      </c>
      <c r="F1423" s="131">
        <v>2109</v>
      </c>
      <c r="G1423" s="135" t="s">
        <v>4147</v>
      </c>
      <c r="H1423" s="131" t="s">
        <v>757</v>
      </c>
      <c r="I1423" s="131" t="s">
        <v>720</v>
      </c>
      <c r="J1423" s="131"/>
      <c r="K1423" s="131" t="s">
        <v>719</v>
      </c>
      <c r="L1423" s="131" t="s">
        <v>747</v>
      </c>
      <c r="M1423" s="131"/>
      <c r="N1423" s="131"/>
      <c r="O1423" s="131"/>
      <c r="P1423" s="130">
        <v>44171</v>
      </c>
      <c r="Q1423" s="134">
        <v>44179</v>
      </c>
      <c r="R1423" s="131">
        <f>YEAR(Tabla1[[#This Row],[Fecha Real EO]])</f>
        <v>2020</v>
      </c>
    </row>
    <row r="1424" spans="2:18" ht="15.6">
      <c r="B1424" s="130">
        <v>44179</v>
      </c>
      <c r="C1424" s="131" t="s">
        <v>743</v>
      </c>
      <c r="D1424" s="131" t="s">
        <v>4148</v>
      </c>
      <c r="E1424" s="132" t="s">
        <v>206</v>
      </c>
      <c r="F1424" s="131">
        <v>2113</v>
      </c>
      <c r="G1424" s="135" t="s">
        <v>4149</v>
      </c>
      <c r="H1424" s="131" t="s">
        <v>757</v>
      </c>
      <c r="I1424" s="131" t="s">
        <v>171</v>
      </c>
      <c r="J1424" s="131" t="s">
        <v>720</v>
      </c>
      <c r="K1424" s="131" t="s">
        <v>107</v>
      </c>
      <c r="L1424" s="131" t="s">
        <v>852</v>
      </c>
      <c r="M1424" s="131" t="s">
        <v>864</v>
      </c>
      <c r="N1424" s="131"/>
      <c r="O1424" s="131"/>
      <c r="P1424" s="130"/>
      <c r="Q1424" s="134"/>
      <c r="R1424" s="131">
        <f>YEAR(Tabla1[[#This Row],[Fecha Real EO]])</f>
        <v>1900</v>
      </c>
    </row>
    <row r="1425" spans="2:18" ht="15.6">
      <c r="B1425" s="130">
        <v>44027</v>
      </c>
      <c r="C1425" s="131" t="s">
        <v>743</v>
      </c>
      <c r="D1425" s="131" t="s">
        <v>4150</v>
      </c>
      <c r="E1425" s="132" t="s">
        <v>110</v>
      </c>
      <c r="F1425" s="131">
        <v>2118</v>
      </c>
      <c r="G1425" s="135" t="s">
        <v>4151</v>
      </c>
      <c r="H1425" s="131" t="s">
        <v>757</v>
      </c>
      <c r="I1425" s="131" t="s">
        <v>1092</v>
      </c>
      <c r="J1425" s="131"/>
      <c r="K1425" s="131" t="s">
        <v>45</v>
      </c>
      <c r="L1425" s="131" t="s">
        <v>747</v>
      </c>
      <c r="M1425" s="131"/>
      <c r="N1425" s="131" t="s">
        <v>4152</v>
      </c>
      <c r="O1425" s="131"/>
      <c r="P1425" s="130"/>
      <c r="Q1425" s="134"/>
      <c r="R1425" s="131">
        <f>YEAR(Tabla1[[#This Row],[Fecha Real EO]])</f>
        <v>1900</v>
      </c>
    </row>
    <row r="1426" spans="2:18" ht="15.6">
      <c r="B1426" s="130">
        <v>44032</v>
      </c>
      <c r="C1426" s="131" t="s">
        <v>743</v>
      </c>
      <c r="D1426" s="131" t="s">
        <v>4153</v>
      </c>
      <c r="E1426" s="132" t="s">
        <v>4154</v>
      </c>
      <c r="F1426" s="131">
        <v>2119</v>
      </c>
      <c r="G1426" s="135" t="s">
        <v>4155</v>
      </c>
      <c r="H1426" s="131" t="s">
        <v>777</v>
      </c>
      <c r="I1426" s="131" t="s">
        <v>840</v>
      </c>
      <c r="J1426" s="131" t="s">
        <v>175</v>
      </c>
      <c r="K1426" s="131" t="s">
        <v>39</v>
      </c>
      <c r="L1426" s="131" t="s">
        <v>747</v>
      </c>
      <c r="M1426" s="131" t="s">
        <v>1008</v>
      </c>
      <c r="N1426" s="131" t="s">
        <v>4156</v>
      </c>
      <c r="O1426" s="131"/>
      <c r="P1426" s="130"/>
      <c r="Q1426" s="134"/>
      <c r="R1426" s="131">
        <f>YEAR(Tabla1[[#This Row],[Fecha Real EO]])</f>
        <v>1900</v>
      </c>
    </row>
    <row r="1427" spans="2:18" ht="15.6">
      <c r="B1427" s="130">
        <v>43984</v>
      </c>
      <c r="C1427" s="131" t="s">
        <v>448</v>
      </c>
      <c r="D1427" s="131" t="s">
        <v>4157</v>
      </c>
      <c r="E1427" s="132" t="s">
        <v>4158</v>
      </c>
      <c r="F1427" s="131">
        <v>2120</v>
      </c>
      <c r="G1427" s="135" t="s">
        <v>4159</v>
      </c>
      <c r="H1427" s="131" t="s">
        <v>877</v>
      </c>
      <c r="I1427" s="131" t="s">
        <v>741</v>
      </c>
      <c r="J1427" s="131" t="s">
        <v>751</v>
      </c>
      <c r="K1427" s="131" t="s">
        <v>719</v>
      </c>
      <c r="L1427" s="131" t="s">
        <v>747</v>
      </c>
      <c r="M1427" s="131"/>
      <c r="N1427" s="131"/>
      <c r="O1427" s="131"/>
      <c r="P1427" s="130">
        <v>44194</v>
      </c>
      <c r="Q1427" s="134">
        <v>44217</v>
      </c>
      <c r="R1427" s="131">
        <f>YEAR(Tabla1[[#This Row],[Fecha Real EO]])</f>
        <v>2020</v>
      </c>
    </row>
    <row r="1428" spans="2:18" ht="15.6">
      <c r="B1428" s="130">
        <v>43984</v>
      </c>
      <c r="C1428" s="131" t="s">
        <v>448</v>
      </c>
      <c r="D1428" s="131" t="s">
        <v>4160</v>
      </c>
      <c r="E1428" s="132" t="s">
        <v>4161</v>
      </c>
      <c r="F1428" s="131">
        <v>2121</v>
      </c>
      <c r="G1428" s="135" t="s">
        <v>4162</v>
      </c>
      <c r="H1428" s="131" t="s">
        <v>877</v>
      </c>
      <c r="I1428" s="131" t="s">
        <v>741</v>
      </c>
      <c r="J1428" s="131" t="s">
        <v>751</v>
      </c>
      <c r="K1428" s="131" t="s">
        <v>101</v>
      </c>
      <c r="L1428" s="131" t="s">
        <v>747</v>
      </c>
      <c r="M1428" s="131"/>
      <c r="N1428" s="131"/>
      <c r="O1428" s="131"/>
      <c r="P1428" s="130">
        <v>44349</v>
      </c>
      <c r="Q1428" s="134">
        <v>44386</v>
      </c>
      <c r="R1428" s="131">
        <f>YEAR(Tabla1[[#This Row],[Fecha Real EO]])</f>
        <v>2021</v>
      </c>
    </row>
    <row r="1429" spans="2:18" ht="15.6">
      <c r="B1429" s="130">
        <v>44012</v>
      </c>
      <c r="C1429" s="131" t="s">
        <v>448</v>
      </c>
      <c r="D1429" s="131" t="s">
        <v>4163</v>
      </c>
      <c r="E1429" s="132" t="s">
        <v>4164</v>
      </c>
      <c r="F1429" s="131">
        <v>2122</v>
      </c>
      <c r="G1429" s="135" t="s">
        <v>4165</v>
      </c>
      <c r="H1429" s="131" t="s">
        <v>877</v>
      </c>
      <c r="I1429" s="131" t="s">
        <v>741</v>
      </c>
      <c r="J1429" s="131" t="s">
        <v>751</v>
      </c>
      <c r="K1429" s="131" t="s">
        <v>101</v>
      </c>
      <c r="L1429" s="131" t="s">
        <v>747</v>
      </c>
      <c r="M1429" s="131"/>
      <c r="N1429" s="131"/>
      <c r="O1429" s="131"/>
      <c r="P1429" s="130">
        <v>44104</v>
      </c>
      <c r="Q1429" s="134">
        <v>44176</v>
      </c>
      <c r="R1429" s="131">
        <f>YEAR(Tabla1[[#This Row],[Fecha Real EO]])</f>
        <v>2020</v>
      </c>
    </row>
    <row r="1430" spans="2:18" ht="15.6">
      <c r="B1430" s="130">
        <v>44034</v>
      </c>
      <c r="C1430" s="131" t="s">
        <v>743</v>
      </c>
      <c r="D1430" s="131" t="s">
        <v>4166</v>
      </c>
      <c r="E1430" s="132" t="s">
        <v>173</v>
      </c>
      <c r="F1430" s="131">
        <v>2123</v>
      </c>
      <c r="G1430" s="135" t="s">
        <v>4167</v>
      </c>
      <c r="H1430" s="131" t="s">
        <v>757</v>
      </c>
      <c r="I1430" s="131" t="s">
        <v>1092</v>
      </c>
      <c r="J1430" s="131"/>
      <c r="K1430" s="131" t="s">
        <v>68</v>
      </c>
      <c r="L1430" s="131" t="s">
        <v>747</v>
      </c>
      <c r="M1430" s="131" t="s">
        <v>3833</v>
      </c>
      <c r="N1430" s="131" t="s">
        <v>4168</v>
      </c>
      <c r="O1430" s="131"/>
      <c r="P1430" s="130"/>
      <c r="Q1430" s="134"/>
      <c r="R1430" s="131">
        <f>YEAR(Tabla1[[#This Row],[Fecha Real EO]])</f>
        <v>1900</v>
      </c>
    </row>
    <row r="1431" spans="2:18" ht="15.6">
      <c r="B1431" s="130">
        <v>44019</v>
      </c>
      <c r="C1431" s="131" t="s">
        <v>448</v>
      </c>
      <c r="D1431" s="131" t="s">
        <v>4169</v>
      </c>
      <c r="E1431" s="132" t="s">
        <v>4164</v>
      </c>
      <c r="F1431" s="131">
        <v>2124</v>
      </c>
      <c r="G1431" s="135" t="s">
        <v>4170</v>
      </c>
      <c r="H1431" s="131" t="s">
        <v>877</v>
      </c>
      <c r="I1431" s="131" t="s">
        <v>741</v>
      </c>
      <c r="J1431" s="131" t="s">
        <v>751</v>
      </c>
      <c r="K1431" s="131" t="s">
        <v>101</v>
      </c>
      <c r="L1431" s="131" t="s">
        <v>747</v>
      </c>
      <c r="M1431" s="131"/>
      <c r="N1431" s="131"/>
      <c r="O1431" s="131"/>
      <c r="P1431" s="130">
        <v>44147</v>
      </c>
      <c r="Q1431" s="134">
        <v>44176</v>
      </c>
      <c r="R1431" s="131">
        <f>YEAR(Tabla1[[#This Row],[Fecha Real EO]])</f>
        <v>2020</v>
      </c>
    </row>
    <row r="1432" spans="2:18" ht="15.6">
      <c r="B1432" s="130">
        <v>44035</v>
      </c>
      <c r="C1432" s="131" t="s">
        <v>743</v>
      </c>
      <c r="D1432" s="131" t="s">
        <v>4171</v>
      </c>
      <c r="E1432" s="132" t="s">
        <v>173</v>
      </c>
      <c r="F1432" s="131">
        <v>2125</v>
      </c>
      <c r="G1432" s="135" t="s">
        <v>4172</v>
      </c>
      <c r="H1432" s="131" t="s">
        <v>757</v>
      </c>
      <c r="I1432" s="131" t="s">
        <v>1092</v>
      </c>
      <c r="J1432" s="131"/>
      <c r="K1432" s="131" t="s">
        <v>719</v>
      </c>
      <c r="L1432" s="131" t="s">
        <v>747</v>
      </c>
      <c r="M1432" s="131" t="s">
        <v>3115</v>
      </c>
      <c r="N1432" s="131" t="s">
        <v>4173</v>
      </c>
      <c r="O1432" s="131"/>
      <c r="P1432" s="130"/>
      <c r="Q1432" s="134">
        <v>44210</v>
      </c>
      <c r="R1432" s="131">
        <f>YEAR(Tabla1[[#This Row],[Fecha Real EO]])</f>
        <v>1900</v>
      </c>
    </row>
    <row r="1433" spans="2:18" ht="15.6">
      <c r="B1433" s="130">
        <v>44035</v>
      </c>
      <c r="C1433" s="131" t="s">
        <v>743</v>
      </c>
      <c r="D1433" s="131" t="s">
        <v>4174</v>
      </c>
      <c r="E1433" s="132" t="s">
        <v>173</v>
      </c>
      <c r="F1433" s="131">
        <v>2126</v>
      </c>
      <c r="G1433" s="135" t="s">
        <v>4175</v>
      </c>
      <c r="H1433" s="131" t="s">
        <v>757</v>
      </c>
      <c r="I1433" s="131" t="s">
        <v>1092</v>
      </c>
      <c r="J1433" s="131"/>
      <c r="K1433" s="131" t="s">
        <v>719</v>
      </c>
      <c r="L1433" s="131" t="s">
        <v>747</v>
      </c>
      <c r="M1433" s="131" t="s">
        <v>4176</v>
      </c>
      <c r="N1433" s="131" t="s">
        <v>4177</v>
      </c>
      <c r="O1433" s="131"/>
      <c r="P1433" s="130"/>
      <c r="Q1433" s="134"/>
      <c r="R1433" s="131">
        <f>YEAR(Tabla1[[#This Row],[Fecha Real EO]])</f>
        <v>1900</v>
      </c>
    </row>
    <row r="1434" spans="2:18" ht="15.6">
      <c r="B1434" s="130">
        <v>44039</v>
      </c>
      <c r="C1434" s="131" t="s">
        <v>743</v>
      </c>
      <c r="D1434" s="131" t="s">
        <v>4178</v>
      </c>
      <c r="E1434" s="132" t="s">
        <v>4179</v>
      </c>
      <c r="F1434" s="131">
        <v>2127</v>
      </c>
      <c r="G1434" s="135" t="s">
        <v>4180</v>
      </c>
      <c r="H1434" s="131" t="s">
        <v>777</v>
      </c>
      <c r="I1434" s="131" t="s">
        <v>720</v>
      </c>
      <c r="J1434" s="131" t="s">
        <v>171</v>
      </c>
      <c r="K1434" s="131" t="s">
        <v>78</v>
      </c>
      <c r="L1434" s="131" t="s">
        <v>1496</v>
      </c>
      <c r="M1434" s="131"/>
      <c r="N1434" s="131"/>
      <c r="O1434" s="131"/>
      <c r="P1434" s="130"/>
      <c r="Q1434" s="134"/>
      <c r="R1434" s="131">
        <f>YEAR(Tabla1[[#This Row],[Fecha Real EO]])</f>
        <v>1900</v>
      </c>
    </row>
    <row r="1435" spans="2:18" ht="15.6">
      <c r="B1435" s="130">
        <v>44033</v>
      </c>
      <c r="C1435" s="131" t="s">
        <v>448</v>
      </c>
      <c r="D1435" s="131" t="s">
        <v>4181</v>
      </c>
      <c r="E1435" s="132" t="s">
        <v>4182</v>
      </c>
      <c r="F1435" s="131">
        <v>2145</v>
      </c>
      <c r="G1435" s="135" t="s">
        <v>1899</v>
      </c>
      <c r="H1435" s="131" t="s">
        <v>877</v>
      </c>
      <c r="I1435" s="131" t="s">
        <v>751</v>
      </c>
      <c r="J1435" s="131" t="s">
        <v>741</v>
      </c>
      <c r="K1435" s="131" t="s">
        <v>719</v>
      </c>
      <c r="L1435" s="131" t="s">
        <v>747</v>
      </c>
      <c r="M1435" s="131"/>
      <c r="N1435" s="131"/>
      <c r="O1435" s="131"/>
      <c r="P1435" s="130">
        <v>44196</v>
      </c>
      <c r="Q1435" s="134">
        <v>44215</v>
      </c>
      <c r="R1435" s="131">
        <f>YEAR(Tabla1[[#This Row],[Fecha Real EO]])</f>
        <v>2020</v>
      </c>
    </row>
    <row r="1436" spans="2:18" ht="15.6">
      <c r="B1436" s="130">
        <v>44042</v>
      </c>
      <c r="C1436" s="131" t="s">
        <v>743</v>
      </c>
      <c r="D1436" s="131" t="s">
        <v>4183</v>
      </c>
      <c r="E1436" s="132" t="s">
        <v>206</v>
      </c>
      <c r="F1436" s="131">
        <v>2146</v>
      </c>
      <c r="G1436" s="135" t="s">
        <v>4184</v>
      </c>
      <c r="H1436" s="131" t="s">
        <v>757</v>
      </c>
      <c r="I1436" s="131" t="s">
        <v>171</v>
      </c>
      <c r="J1436" s="131"/>
      <c r="K1436" s="131" t="s">
        <v>107</v>
      </c>
      <c r="L1436" s="131" t="s">
        <v>747</v>
      </c>
      <c r="M1436" s="131" t="s">
        <v>4185</v>
      </c>
      <c r="N1436" s="131" t="s">
        <v>1334</v>
      </c>
      <c r="O1436" s="131"/>
      <c r="P1436" s="130"/>
      <c r="Q1436" s="134"/>
      <c r="R1436" s="131">
        <f>YEAR(Tabla1[[#This Row],[Fecha Real EO]])</f>
        <v>1900</v>
      </c>
    </row>
    <row r="1437" spans="2:18" ht="15.6">
      <c r="B1437" s="130">
        <v>44133</v>
      </c>
      <c r="C1437" s="131" t="s">
        <v>448</v>
      </c>
      <c r="D1437" s="131" t="s">
        <v>4186</v>
      </c>
      <c r="E1437" s="132" t="s">
        <v>4187</v>
      </c>
      <c r="F1437" s="131">
        <v>2147</v>
      </c>
      <c r="G1437" s="135" t="s">
        <v>4188</v>
      </c>
      <c r="H1437" s="131" t="s">
        <v>877</v>
      </c>
      <c r="I1437" s="131" t="s">
        <v>741</v>
      </c>
      <c r="J1437" s="131" t="s">
        <v>751</v>
      </c>
      <c r="K1437" s="131" t="s">
        <v>101</v>
      </c>
      <c r="L1437" s="131" t="s">
        <v>747</v>
      </c>
      <c r="M1437" s="131"/>
      <c r="N1437" s="131"/>
      <c r="O1437" s="131"/>
      <c r="P1437" s="130">
        <v>44295</v>
      </c>
      <c r="Q1437" s="134">
        <v>44449</v>
      </c>
      <c r="R1437" s="131">
        <f>YEAR(Tabla1[[#This Row],[Fecha Real EO]])</f>
        <v>2021</v>
      </c>
    </row>
    <row r="1438" spans="2:18" ht="15.6">
      <c r="B1438" s="130">
        <v>43984</v>
      </c>
      <c r="C1438" s="131" t="s">
        <v>448</v>
      </c>
      <c r="D1438" s="131" t="s">
        <v>4189</v>
      </c>
      <c r="E1438" s="132" t="s">
        <v>4190</v>
      </c>
      <c r="F1438" s="131">
        <v>2148</v>
      </c>
      <c r="G1438" s="135" t="s">
        <v>4191</v>
      </c>
      <c r="H1438" s="131" t="s">
        <v>877</v>
      </c>
      <c r="I1438" s="131" t="s">
        <v>751</v>
      </c>
      <c r="J1438" s="131" t="s">
        <v>741</v>
      </c>
      <c r="K1438" s="131" t="s">
        <v>719</v>
      </c>
      <c r="L1438" s="131" t="s">
        <v>747</v>
      </c>
      <c r="M1438" s="131"/>
      <c r="N1438" s="131"/>
      <c r="O1438" s="131"/>
      <c r="P1438" s="130">
        <v>44359</v>
      </c>
      <c r="Q1438" s="134">
        <v>44404</v>
      </c>
      <c r="R1438" s="131">
        <f>YEAR(Tabla1[[#This Row],[Fecha Real EO]])</f>
        <v>2021</v>
      </c>
    </row>
    <row r="1439" spans="2:18" ht="15.6">
      <c r="B1439" s="130">
        <v>44137</v>
      </c>
      <c r="C1439" s="131" t="s">
        <v>448</v>
      </c>
      <c r="D1439" s="131" t="s">
        <v>4192</v>
      </c>
      <c r="E1439" s="132" t="s">
        <v>4193</v>
      </c>
      <c r="F1439" s="131">
        <v>2149</v>
      </c>
      <c r="G1439" s="135" t="s">
        <v>4194</v>
      </c>
      <c r="H1439" s="131" t="s">
        <v>877</v>
      </c>
      <c r="I1439" s="131" t="s">
        <v>741</v>
      </c>
      <c r="J1439" s="131" t="s">
        <v>751</v>
      </c>
      <c r="K1439" s="131"/>
      <c r="L1439" s="131" t="s">
        <v>747</v>
      </c>
      <c r="M1439" s="131"/>
      <c r="N1439" s="131"/>
      <c r="O1439" s="131"/>
      <c r="P1439" s="130">
        <v>44349</v>
      </c>
      <c r="Q1439" s="134">
        <v>44449</v>
      </c>
      <c r="R1439" s="131">
        <f>YEAR(Tabla1[[#This Row],[Fecha Real EO]])</f>
        <v>2021</v>
      </c>
    </row>
    <row r="1440" spans="2:18" ht="15.6">
      <c r="B1440" s="130">
        <v>44041</v>
      </c>
      <c r="C1440" s="131" t="s">
        <v>448</v>
      </c>
      <c r="D1440" s="131" t="s">
        <v>4195</v>
      </c>
      <c r="E1440" s="132" t="s">
        <v>2280</v>
      </c>
      <c r="F1440" s="131">
        <v>2150</v>
      </c>
      <c r="G1440" s="135" t="s">
        <v>4196</v>
      </c>
      <c r="H1440" s="131" t="s">
        <v>1483</v>
      </c>
      <c r="I1440" s="131" t="s">
        <v>741</v>
      </c>
      <c r="J1440" s="131" t="s">
        <v>751</v>
      </c>
      <c r="K1440" s="131" t="s">
        <v>68</v>
      </c>
      <c r="L1440" s="131" t="s">
        <v>747</v>
      </c>
      <c r="M1440" s="131"/>
      <c r="N1440" s="131"/>
      <c r="O1440" s="131"/>
      <c r="P1440" s="130">
        <v>44146</v>
      </c>
      <c r="Q1440" s="134">
        <v>44419</v>
      </c>
      <c r="R1440" s="131">
        <f>YEAR(Tabla1[[#This Row],[Fecha Real EO]])</f>
        <v>2020</v>
      </c>
    </row>
    <row r="1441" spans="2:18" ht="15.6">
      <c r="B1441" s="130">
        <v>43968</v>
      </c>
      <c r="C1441" s="131" t="s">
        <v>448</v>
      </c>
      <c r="D1441" s="131" t="s">
        <v>4197</v>
      </c>
      <c r="E1441" s="132" t="s">
        <v>4198</v>
      </c>
      <c r="F1441" s="131">
        <v>2151</v>
      </c>
      <c r="G1441" s="135" t="s">
        <v>4199</v>
      </c>
      <c r="H1441" s="131" t="s">
        <v>877</v>
      </c>
      <c r="I1441" s="131" t="s">
        <v>741</v>
      </c>
      <c r="J1441" s="131" t="s">
        <v>751</v>
      </c>
      <c r="K1441" s="131" t="s">
        <v>68</v>
      </c>
      <c r="L1441" s="131" t="s">
        <v>747</v>
      </c>
      <c r="M1441" s="131"/>
      <c r="N1441" s="131"/>
      <c r="O1441" s="131"/>
      <c r="P1441" s="130">
        <v>44149</v>
      </c>
      <c r="Q1441" s="134">
        <v>44176</v>
      </c>
      <c r="R1441" s="131">
        <f>YEAR(Tabla1[[#This Row],[Fecha Real EO]])</f>
        <v>2020</v>
      </c>
    </row>
    <row r="1442" spans="2:18" ht="15.6">
      <c r="B1442" s="130">
        <v>44046.680150462962</v>
      </c>
      <c r="C1442" s="131" t="s">
        <v>36</v>
      </c>
      <c r="D1442" s="131" t="s">
        <v>4200</v>
      </c>
      <c r="E1442" s="132" t="s">
        <v>1359</v>
      </c>
      <c r="F1442" s="131">
        <v>2152</v>
      </c>
      <c r="G1442" s="135" t="s">
        <v>4201</v>
      </c>
      <c r="H1442" s="131" t="s">
        <v>757</v>
      </c>
      <c r="I1442" s="131" t="s">
        <v>887</v>
      </c>
      <c r="J1442" s="131" t="s">
        <v>840</v>
      </c>
      <c r="K1442" s="12" t="s">
        <v>39</v>
      </c>
      <c r="L1442" s="131" t="s">
        <v>747</v>
      </c>
      <c r="M1442" s="131" t="s">
        <v>1038</v>
      </c>
      <c r="N1442" s="131"/>
      <c r="O1442" s="131" t="s">
        <v>1038</v>
      </c>
      <c r="P1442" s="130">
        <v>44407</v>
      </c>
      <c r="Q1442" s="134">
        <v>44449</v>
      </c>
      <c r="R1442" s="131">
        <f>YEAR(Tabla1[[#This Row],[Fecha Real EO]])</f>
        <v>2021</v>
      </c>
    </row>
    <row r="1443" spans="2:18" ht="15.6">
      <c r="B1443" s="130">
        <v>44047.569756944446</v>
      </c>
      <c r="C1443" s="131" t="s">
        <v>743</v>
      </c>
      <c r="D1443" s="131" t="s">
        <v>4202</v>
      </c>
      <c r="E1443" s="132" t="s">
        <v>173</v>
      </c>
      <c r="F1443" s="131">
        <v>2153</v>
      </c>
      <c r="G1443" s="135" t="s">
        <v>4203</v>
      </c>
      <c r="H1443" s="120" t="s">
        <v>750</v>
      </c>
      <c r="I1443" s="131" t="s">
        <v>175</v>
      </c>
      <c r="J1443" s="131" t="s">
        <v>242</v>
      </c>
      <c r="K1443" s="131" t="s">
        <v>68</v>
      </c>
      <c r="L1443" s="131" t="s">
        <v>852</v>
      </c>
      <c r="M1443" s="131" t="s">
        <v>4204</v>
      </c>
      <c r="N1443" s="131"/>
      <c r="O1443" s="131"/>
      <c r="P1443" s="130"/>
      <c r="Q1443" s="134"/>
      <c r="R1443" s="131">
        <f>YEAR(Tabla1[[#This Row],[Fecha Real EO]])</f>
        <v>1900</v>
      </c>
    </row>
    <row r="1444" spans="2:18" ht="15.6">
      <c r="B1444" s="130">
        <v>44047.572152777779</v>
      </c>
      <c r="C1444" s="131" t="s">
        <v>743</v>
      </c>
      <c r="D1444" s="131" t="s">
        <v>4205</v>
      </c>
      <c r="E1444" s="132" t="s">
        <v>173</v>
      </c>
      <c r="F1444" s="131">
        <v>2154</v>
      </c>
      <c r="G1444" s="135" t="s">
        <v>4206</v>
      </c>
      <c r="H1444" s="120" t="s">
        <v>750</v>
      </c>
      <c r="I1444" s="131" t="s">
        <v>175</v>
      </c>
      <c r="J1444" s="131" t="s">
        <v>242</v>
      </c>
      <c r="K1444" s="131" t="s">
        <v>68</v>
      </c>
      <c r="L1444" s="131" t="s">
        <v>826</v>
      </c>
      <c r="M1444" s="131" t="s">
        <v>4204</v>
      </c>
      <c r="N1444" s="131"/>
      <c r="O1444" s="131"/>
      <c r="P1444" s="130"/>
      <c r="Q1444" s="134"/>
      <c r="R1444" s="131">
        <f>YEAR(Tabla1[[#This Row],[Fecha Real EO]])</f>
        <v>1900</v>
      </c>
    </row>
    <row r="1445" spans="2:18" ht="15.6">
      <c r="B1445" s="130">
        <v>44053.66741898148</v>
      </c>
      <c r="C1445" s="131" t="s">
        <v>448</v>
      </c>
      <c r="D1445" s="131" t="s">
        <v>4207</v>
      </c>
      <c r="E1445" s="132" t="s">
        <v>1501</v>
      </c>
      <c r="F1445" s="131">
        <v>2155</v>
      </c>
      <c r="G1445" s="135" t="s">
        <v>4208</v>
      </c>
      <c r="H1445" s="131" t="s">
        <v>877</v>
      </c>
      <c r="I1445" s="131" t="s">
        <v>632</v>
      </c>
      <c r="J1445" s="131" t="s">
        <v>171</v>
      </c>
      <c r="K1445" s="131" t="s">
        <v>719</v>
      </c>
      <c r="L1445" s="131" t="s">
        <v>747</v>
      </c>
      <c r="M1445" s="131"/>
      <c r="N1445" s="131"/>
      <c r="O1445" s="131"/>
      <c r="P1445" s="130">
        <v>44552</v>
      </c>
      <c r="Q1445" s="134">
        <v>44573</v>
      </c>
      <c r="R1445" s="131">
        <f>YEAR(Tabla1[[#This Row],[Fecha Real EO]])</f>
        <v>2021</v>
      </c>
    </row>
    <row r="1446" spans="2:18" ht="15.6">
      <c r="B1446" s="130">
        <v>44048.739629629628</v>
      </c>
      <c r="C1446" s="131" t="s">
        <v>743</v>
      </c>
      <c r="D1446" s="131" t="s">
        <v>4209</v>
      </c>
      <c r="E1446" s="132" t="s">
        <v>328</v>
      </c>
      <c r="F1446" s="131">
        <v>2156</v>
      </c>
      <c r="G1446" s="135" t="s">
        <v>4210</v>
      </c>
      <c r="H1446" s="120" t="s">
        <v>777</v>
      </c>
      <c r="I1446" s="131" t="s">
        <v>171</v>
      </c>
      <c r="J1446" s="131" t="s">
        <v>720</v>
      </c>
      <c r="K1446" s="131" t="s">
        <v>123</v>
      </c>
      <c r="L1446" s="131" t="s">
        <v>747</v>
      </c>
      <c r="M1446" s="131" t="s">
        <v>2649</v>
      </c>
      <c r="N1446" s="131" t="s">
        <v>2241</v>
      </c>
      <c r="O1446" s="131"/>
      <c r="P1446" s="130">
        <v>44729</v>
      </c>
      <c r="Q1446" s="134">
        <v>44735</v>
      </c>
      <c r="R1446" s="131">
        <f>YEAR(Tabla1[[#This Row],[Fecha Real EO]])</f>
        <v>2022</v>
      </c>
    </row>
    <row r="1447" spans="2:18" ht="15.6">
      <c r="B1447" s="130">
        <v>44049.675625000003</v>
      </c>
      <c r="C1447" s="131" t="s">
        <v>743</v>
      </c>
      <c r="D1447" s="131" t="s">
        <v>4211</v>
      </c>
      <c r="E1447" s="132" t="s">
        <v>95</v>
      </c>
      <c r="F1447" s="131">
        <v>2157</v>
      </c>
      <c r="G1447" s="135" t="s">
        <v>4212</v>
      </c>
      <c r="H1447" s="120" t="s">
        <v>757</v>
      </c>
      <c r="I1447" s="120" t="s">
        <v>171</v>
      </c>
      <c r="J1447" s="131"/>
      <c r="K1447" s="131" t="s">
        <v>82</v>
      </c>
      <c r="L1447" s="131" t="s">
        <v>747</v>
      </c>
      <c r="M1447" s="131" t="s">
        <v>3650</v>
      </c>
      <c r="N1447" s="131"/>
      <c r="O1447" s="131"/>
      <c r="P1447" s="130"/>
      <c r="Q1447" s="134">
        <v>44371</v>
      </c>
      <c r="R1447" s="131">
        <f>YEAR(Tabla1[[#This Row],[Fecha Real EO]])</f>
        <v>1900</v>
      </c>
    </row>
    <row r="1448" spans="2:18" ht="15.6">
      <c r="B1448" s="130">
        <v>44049.807581018518</v>
      </c>
      <c r="C1448" s="131" t="s">
        <v>743</v>
      </c>
      <c r="D1448" s="131" t="s">
        <v>4213</v>
      </c>
      <c r="E1448" s="132" t="s">
        <v>110</v>
      </c>
      <c r="F1448" s="131">
        <v>2158</v>
      </c>
      <c r="G1448" s="135" t="s">
        <v>4214</v>
      </c>
      <c r="H1448" s="120"/>
      <c r="I1448" s="131" t="s">
        <v>1092</v>
      </c>
      <c r="J1448" s="131"/>
      <c r="K1448" s="131"/>
      <c r="L1448" s="131" t="s">
        <v>747</v>
      </c>
      <c r="M1448" s="131"/>
      <c r="N1448" s="131"/>
      <c r="O1448" s="131"/>
      <c r="P1448" s="130"/>
      <c r="Q1448" s="134"/>
      <c r="R1448" s="131">
        <f>YEAR(Tabla1[[#This Row],[Fecha Real EO]])</f>
        <v>1900</v>
      </c>
    </row>
    <row r="1449" spans="2:18" ht="15.6">
      <c r="B1449" s="130">
        <v>44413</v>
      </c>
      <c r="C1449" s="131" t="s">
        <v>743</v>
      </c>
      <c r="D1449" s="131" t="s">
        <v>4215</v>
      </c>
      <c r="E1449" s="132" t="s">
        <v>4216</v>
      </c>
      <c r="F1449" s="131">
        <v>2171</v>
      </c>
      <c r="G1449" s="135" t="s">
        <v>4217</v>
      </c>
      <c r="H1449" s="131" t="s">
        <v>777</v>
      </c>
      <c r="I1449" s="131" t="s">
        <v>171</v>
      </c>
      <c r="J1449" s="131" t="s">
        <v>720</v>
      </c>
      <c r="K1449" s="131" t="s">
        <v>123</v>
      </c>
      <c r="L1449" s="131" t="s">
        <v>852</v>
      </c>
      <c r="M1449" s="131" t="s">
        <v>4218</v>
      </c>
      <c r="N1449" s="131"/>
      <c r="O1449" s="131"/>
      <c r="P1449" s="130"/>
      <c r="Q1449" s="134"/>
      <c r="R1449" s="131">
        <f>YEAR(Tabla1[[#This Row],[Fecha Real EO]])</f>
        <v>1900</v>
      </c>
    </row>
    <row r="1450" spans="2:18" ht="15.6">
      <c r="B1450" s="130">
        <v>44042</v>
      </c>
      <c r="C1450" s="131" t="s">
        <v>448</v>
      </c>
      <c r="D1450" s="131" t="s">
        <v>4219</v>
      </c>
      <c r="E1450" s="132" t="s">
        <v>4220</v>
      </c>
      <c r="F1450" s="131">
        <v>2172</v>
      </c>
      <c r="G1450" s="135" t="s">
        <v>4221</v>
      </c>
      <c r="H1450" s="131" t="s">
        <v>877</v>
      </c>
      <c r="I1450" s="131" t="s">
        <v>751</v>
      </c>
      <c r="J1450" s="131" t="s">
        <v>741</v>
      </c>
      <c r="K1450" s="131" t="s">
        <v>101</v>
      </c>
      <c r="L1450" s="131" t="s">
        <v>747</v>
      </c>
      <c r="M1450" s="131"/>
      <c r="N1450" s="131"/>
      <c r="O1450" s="131"/>
      <c r="P1450" s="130">
        <v>44101</v>
      </c>
      <c r="Q1450" s="134">
        <v>44158</v>
      </c>
      <c r="R1450" s="131">
        <f>YEAR(Tabla1[[#This Row],[Fecha Real EO]])</f>
        <v>2020</v>
      </c>
    </row>
    <row r="1451" spans="2:18" ht="15.6">
      <c r="B1451" s="130">
        <v>44054</v>
      </c>
      <c r="C1451" s="131" t="s">
        <v>743</v>
      </c>
      <c r="D1451" s="131" t="s">
        <v>4222</v>
      </c>
      <c r="E1451" s="132" t="s">
        <v>185</v>
      </c>
      <c r="F1451" s="131">
        <v>2173</v>
      </c>
      <c r="G1451" s="135" t="s">
        <v>4223</v>
      </c>
      <c r="H1451" s="131"/>
      <c r="I1451" s="131" t="s">
        <v>118</v>
      </c>
      <c r="J1451" s="131" t="s">
        <v>720</v>
      </c>
      <c r="K1451" s="131" t="s">
        <v>719</v>
      </c>
      <c r="L1451" s="131" t="s">
        <v>852</v>
      </c>
      <c r="M1451" s="131"/>
      <c r="N1451" s="131"/>
      <c r="O1451" s="131"/>
      <c r="P1451" s="130"/>
      <c r="Q1451" s="134"/>
      <c r="R1451" s="131">
        <f>YEAR(Tabla1[[#This Row],[Fecha Real EO]])</f>
        <v>1900</v>
      </c>
    </row>
    <row r="1452" spans="2:18" ht="15.6">
      <c r="B1452" s="130">
        <v>44055</v>
      </c>
      <c r="C1452" s="131" t="s">
        <v>743</v>
      </c>
      <c r="D1452" s="131" t="s">
        <v>4224</v>
      </c>
      <c r="E1452" s="132" t="s">
        <v>173</v>
      </c>
      <c r="F1452" s="131">
        <v>2178</v>
      </c>
      <c r="G1452" s="135" t="s">
        <v>4225</v>
      </c>
      <c r="H1452" s="131" t="s">
        <v>757</v>
      </c>
      <c r="I1452" s="131" t="s">
        <v>1092</v>
      </c>
      <c r="J1452" s="131"/>
      <c r="K1452" s="131" t="s">
        <v>719</v>
      </c>
      <c r="L1452" s="131" t="s">
        <v>747</v>
      </c>
      <c r="M1452" s="131" t="s">
        <v>4226</v>
      </c>
      <c r="N1452" s="131" t="s">
        <v>4227</v>
      </c>
      <c r="O1452" s="131"/>
      <c r="P1452" s="130"/>
      <c r="Q1452" s="134"/>
      <c r="R1452" s="131">
        <f>YEAR(Tabla1[[#This Row],[Fecha Real EO]])</f>
        <v>1900</v>
      </c>
    </row>
    <row r="1453" spans="2:18" ht="15.6">
      <c r="B1453" s="130">
        <v>44055</v>
      </c>
      <c r="C1453" s="131" t="s">
        <v>743</v>
      </c>
      <c r="D1453" s="131" t="s">
        <v>4228</v>
      </c>
      <c r="E1453" s="132" t="s">
        <v>173</v>
      </c>
      <c r="F1453" s="131">
        <v>2179</v>
      </c>
      <c r="G1453" s="135" t="s">
        <v>4229</v>
      </c>
      <c r="H1453" s="131" t="s">
        <v>757</v>
      </c>
      <c r="I1453" s="131" t="s">
        <v>1092</v>
      </c>
      <c r="J1453" s="131"/>
      <c r="K1453" s="131" t="s">
        <v>719</v>
      </c>
      <c r="L1453" s="131" t="s">
        <v>747</v>
      </c>
      <c r="M1453" s="131" t="s">
        <v>4226</v>
      </c>
      <c r="N1453" s="131" t="s">
        <v>4227</v>
      </c>
      <c r="O1453" s="131"/>
      <c r="P1453" s="130"/>
      <c r="Q1453" s="134"/>
      <c r="R1453" s="131">
        <f>YEAR(Tabla1[[#This Row],[Fecha Real EO]])</f>
        <v>1900</v>
      </c>
    </row>
    <row r="1454" spans="2:18" ht="15.6">
      <c r="B1454" s="130">
        <v>44055</v>
      </c>
      <c r="C1454" s="131" t="s">
        <v>448</v>
      </c>
      <c r="D1454" s="131" t="s">
        <v>4230</v>
      </c>
      <c r="E1454" s="132" t="s">
        <v>504</v>
      </c>
      <c r="F1454" s="131">
        <v>2180</v>
      </c>
      <c r="G1454" s="135" t="s">
        <v>4231</v>
      </c>
      <c r="H1454" s="131" t="s">
        <v>1017</v>
      </c>
      <c r="I1454" s="131" t="s">
        <v>632</v>
      </c>
      <c r="J1454" s="131" t="s">
        <v>171</v>
      </c>
      <c r="K1454" s="12" t="s">
        <v>165</v>
      </c>
      <c r="L1454" s="131" t="s">
        <v>852</v>
      </c>
      <c r="M1454" s="131"/>
      <c r="N1454" s="131"/>
      <c r="O1454" s="131"/>
      <c r="P1454" s="130"/>
      <c r="Q1454" s="134"/>
      <c r="R1454" s="131">
        <f>YEAR(Tabla1[[#This Row],[Fecha Real EO]])</f>
        <v>1900</v>
      </c>
    </row>
    <row r="1455" spans="2:18" ht="15.6">
      <c r="B1455" s="130">
        <v>44049</v>
      </c>
      <c r="C1455" s="131" t="s">
        <v>448</v>
      </c>
      <c r="D1455" s="131" t="s">
        <v>4232</v>
      </c>
      <c r="E1455" s="132" t="s">
        <v>4233</v>
      </c>
      <c r="F1455" s="131">
        <v>2181</v>
      </c>
      <c r="G1455" s="135" t="s">
        <v>4234</v>
      </c>
      <c r="H1455" s="131" t="s">
        <v>877</v>
      </c>
      <c r="I1455" s="131" t="s">
        <v>741</v>
      </c>
      <c r="J1455" s="131" t="s">
        <v>751</v>
      </c>
      <c r="K1455" s="131" t="s">
        <v>87</v>
      </c>
      <c r="L1455" s="131" t="s">
        <v>747</v>
      </c>
      <c r="M1455" s="131"/>
      <c r="N1455" s="131"/>
      <c r="O1455" s="131"/>
      <c r="P1455" s="130">
        <v>44114</v>
      </c>
      <c r="Q1455" s="134">
        <v>44134</v>
      </c>
      <c r="R1455" s="131">
        <f>YEAR(Tabla1[[#This Row],[Fecha Real EO]])</f>
        <v>2020</v>
      </c>
    </row>
    <row r="1456" spans="2:18" ht="15.6">
      <c r="B1456" s="130">
        <v>44057</v>
      </c>
      <c r="C1456" s="131" t="s">
        <v>743</v>
      </c>
      <c r="D1456" s="131" t="s">
        <v>4235</v>
      </c>
      <c r="E1456" s="132" t="s">
        <v>85</v>
      </c>
      <c r="F1456" s="131">
        <v>2182</v>
      </c>
      <c r="G1456" s="135" t="s">
        <v>4236</v>
      </c>
      <c r="H1456" s="131" t="s">
        <v>757</v>
      </c>
      <c r="I1456" s="131" t="s">
        <v>171</v>
      </c>
      <c r="J1456" s="131" t="s">
        <v>720</v>
      </c>
      <c r="K1456" s="131" t="s">
        <v>87</v>
      </c>
      <c r="L1456" s="131" t="s">
        <v>826</v>
      </c>
      <c r="M1456" s="131" t="s">
        <v>1403</v>
      </c>
      <c r="N1456" s="131"/>
      <c r="O1456" s="131"/>
      <c r="P1456" s="130"/>
      <c r="Q1456" s="134"/>
      <c r="R1456" s="131">
        <f>YEAR(Tabla1[[#This Row],[Fecha Real EO]])</f>
        <v>1900</v>
      </c>
    </row>
    <row r="1457" spans="2:18" ht="15.6">
      <c r="B1457" s="130">
        <v>44663</v>
      </c>
      <c r="C1457" s="131" t="s">
        <v>743</v>
      </c>
      <c r="D1457" s="131" t="s">
        <v>4237</v>
      </c>
      <c r="E1457" s="132" t="s">
        <v>85</v>
      </c>
      <c r="F1457" s="131">
        <v>2183</v>
      </c>
      <c r="G1457" s="135" t="s">
        <v>4238</v>
      </c>
      <c r="H1457" s="131" t="s">
        <v>757</v>
      </c>
      <c r="I1457" s="131" t="s">
        <v>1199</v>
      </c>
      <c r="J1457" s="131" t="s">
        <v>171</v>
      </c>
      <c r="K1457" s="131" t="s">
        <v>87</v>
      </c>
      <c r="L1457" s="131" t="s">
        <v>852</v>
      </c>
      <c r="M1457" s="131" t="s">
        <v>2360</v>
      </c>
      <c r="N1457" s="131"/>
      <c r="O1457" s="131"/>
      <c r="P1457" s="130"/>
      <c r="Q1457" s="134"/>
      <c r="R1457" s="131">
        <f>YEAR(Tabla1[[#This Row],[Fecha Real EO]])</f>
        <v>1900</v>
      </c>
    </row>
    <row r="1458" spans="2:18" ht="15.6">
      <c r="B1458" s="130">
        <v>44056</v>
      </c>
      <c r="C1458" s="131" t="s">
        <v>448</v>
      </c>
      <c r="D1458" s="131"/>
      <c r="E1458" s="132" t="s">
        <v>2427</v>
      </c>
      <c r="F1458" s="131">
        <v>2184</v>
      </c>
      <c r="G1458" s="135" t="s">
        <v>2425</v>
      </c>
      <c r="H1458" s="131" t="s">
        <v>877</v>
      </c>
      <c r="I1458" s="131" t="s">
        <v>751</v>
      </c>
      <c r="J1458" s="131" t="s">
        <v>741</v>
      </c>
      <c r="K1458" s="131" t="s">
        <v>68</v>
      </c>
      <c r="L1458" s="131" t="s">
        <v>747</v>
      </c>
      <c r="M1458" s="131"/>
      <c r="N1458" s="131"/>
      <c r="O1458" s="131"/>
      <c r="P1458" s="130">
        <v>44212</v>
      </c>
      <c r="Q1458" s="134">
        <v>44249</v>
      </c>
      <c r="R1458" s="131">
        <f>YEAR(Tabla1[[#This Row],[Fecha Real EO]])</f>
        <v>2021</v>
      </c>
    </row>
    <row r="1459" spans="2:18" ht="15.6">
      <c r="B1459" s="130">
        <v>44169</v>
      </c>
      <c r="C1459" s="131" t="s">
        <v>60</v>
      </c>
      <c r="D1459" s="131" t="s">
        <v>4239</v>
      </c>
      <c r="E1459" s="132" t="s">
        <v>4240</v>
      </c>
      <c r="F1459" s="131">
        <v>2185</v>
      </c>
      <c r="G1459" s="135" t="s">
        <v>4241</v>
      </c>
      <c r="H1459" s="131" t="s">
        <v>877</v>
      </c>
      <c r="I1459" s="131" t="s">
        <v>840</v>
      </c>
      <c r="J1459" s="131" t="s">
        <v>249</v>
      </c>
      <c r="K1459" s="131" t="s">
        <v>82</v>
      </c>
      <c r="L1459" s="131" t="s">
        <v>747</v>
      </c>
      <c r="M1459" s="131" t="s">
        <v>1357</v>
      </c>
      <c r="N1459" s="131" t="s">
        <v>4242</v>
      </c>
      <c r="O1459" s="131" t="s">
        <v>2375</v>
      </c>
      <c r="P1459" s="130">
        <v>44453</v>
      </c>
      <c r="Q1459" s="134">
        <v>44461</v>
      </c>
      <c r="R1459" s="131">
        <f>YEAR(Tabla1[[#This Row],[Fecha Real EO]])</f>
        <v>2021</v>
      </c>
    </row>
    <row r="1460" spans="2:18" ht="15.6">
      <c r="B1460" s="130">
        <v>44103</v>
      </c>
      <c r="C1460" s="131" t="s">
        <v>743</v>
      </c>
      <c r="D1460" s="131" t="s">
        <v>4243</v>
      </c>
      <c r="E1460" s="132" t="s">
        <v>85</v>
      </c>
      <c r="F1460" s="131">
        <v>2201</v>
      </c>
      <c r="G1460" s="135" t="s">
        <v>4244</v>
      </c>
      <c r="H1460" s="131" t="s">
        <v>757</v>
      </c>
      <c r="I1460" s="131" t="s">
        <v>1199</v>
      </c>
      <c r="J1460" s="131" t="s">
        <v>171</v>
      </c>
      <c r="K1460" s="131" t="s">
        <v>87</v>
      </c>
      <c r="L1460" s="131" t="s">
        <v>852</v>
      </c>
      <c r="M1460" s="131"/>
      <c r="N1460" s="131"/>
      <c r="O1460" s="131"/>
      <c r="P1460" s="130"/>
      <c r="Q1460" s="134"/>
      <c r="R1460" s="131">
        <f>YEAR(Tabla1[[#This Row],[Fecha Real EO]])</f>
        <v>1900</v>
      </c>
    </row>
    <row r="1461" spans="2:18" ht="15.6">
      <c r="B1461" s="130">
        <v>44069</v>
      </c>
      <c r="C1461" s="131" t="s">
        <v>743</v>
      </c>
      <c r="D1461" s="131" t="s">
        <v>4245</v>
      </c>
      <c r="E1461" s="132" t="s">
        <v>72</v>
      </c>
      <c r="F1461" s="131">
        <v>2204</v>
      </c>
      <c r="G1461" s="135" t="s">
        <v>4246</v>
      </c>
      <c r="H1461" s="131" t="s">
        <v>757</v>
      </c>
      <c r="I1461" s="131" t="s">
        <v>720</v>
      </c>
      <c r="J1461" s="131" t="s">
        <v>171</v>
      </c>
      <c r="K1461" s="131" t="s">
        <v>68</v>
      </c>
      <c r="L1461" s="131" t="s">
        <v>852</v>
      </c>
      <c r="M1461" s="131" t="s">
        <v>841</v>
      </c>
      <c r="N1461" s="131"/>
      <c r="O1461" s="131"/>
      <c r="P1461" s="130"/>
      <c r="Q1461" s="134"/>
      <c r="R1461" s="131">
        <f>YEAR(Tabla1[[#This Row],[Fecha Real EO]])</f>
        <v>1900</v>
      </c>
    </row>
    <row r="1462" spans="2:18" ht="15.6">
      <c r="B1462" s="130">
        <v>44069</v>
      </c>
      <c r="C1462" s="131" t="s">
        <v>743</v>
      </c>
      <c r="D1462" s="131" t="s">
        <v>4247</v>
      </c>
      <c r="E1462" s="132" t="s">
        <v>72</v>
      </c>
      <c r="F1462" s="131">
        <v>2205</v>
      </c>
      <c r="G1462" s="135" t="s">
        <v>4248</v>
      </c>
      <c r="H1462" s="131" t="s">
        <v>757</v>
      </c>
      <c r="I1462" s="131" t="s">
        <v>720</v>
      </c>
      <c r="J1462" s="131" t="s">
        <v>171</v>
      </c>
      <c r="K1462" s="131" t="s">
        <v>68</v>
      </c>
      <c r="L1462" s="131" t="s">
        <v>826</v>
      </c>
      <c r="M1462" s="131" t="s">
        <v>3237</v>
      </c>
      <c r="N1462" s="131"/>
      <c r="O1462" s="131"/>
      <c r="P1462" s="130"/>
      <c r="Q1462" s="134"/>
      <c r="R1462" s="131">
        <f>YEAR(Tabla1[[#This Row],[Fecha Real EO]])</f>
        <v>1900</v>
      </c>
    </row>
    <row r="1463" spans="2:18" ht="15.6">
      <c r="B1463" s="130">
        <v>44069</v>
      </c>
      <c r="C1463" s="131" t="s">
        <v>743</v>
      </c>
      <c r="D1463" s="131" t="s">
        <v>4249</v>
      </c>
      <c r="E1463" s="132" t="s">
        <v>3137</v>
      </c>
      <c r="F1463" s="131">
        <v>2206</v>
      </c>
      <c r="G1463" s="135" t="s">
        <v>4250</v>
      </c>
      <c r="H1463" s="131" t="s">
        <v>777</v>
      </c>
      <c r="I1463" s="131" t="s">
        <v>1238</v>
      </c>
      <c r="J1463" s="131" t="s">
        <v>720</v>
      </c>
      <c r="K1463" s="131" t="s">
        <v>68</v>
      </c>
      <c r="L1463" s="131" t="s">
        <v>852</v>
      </c>
      <c r="M1463" s="131" t="s">
        <v>2297</v>
      </c>
      <c r="N1463" s="131" t="s">
        <v>4251</v>
      </c>
      <c r="O1463" s="131"/>
      <c r="P1463" s="130"/>
      <c r="Q1463" s="134"/>
      <c r="R1463" s="131">
        <f>YEAR(Tabla1[[#This Row],[Fecha Real EO]])</f>
        <v>1900</v>
      </c>
    </row>
    <row r="1464" spans="2:18" ht="15.6">
      <c r="B1464" s="130">
        <v>44070</v>
      </c>
      <c r="C1464" s="131" t="s">
        <v>743</v>
      </c>
      <c r="D1464" s="131" t="s">
        <v>4252</v>
      </c>
      <c r="E1464" s="132" t="s">
        <v>185</v>
      </c>
      <c r="F1464" s="131">
        <v>2207</v>
      </c>
      <c r="G1464" s="135" t="s">
        <v>4253</v>
      </c>
      <c r="H1464" s="131" t="s">
        <v>777</v>
      </c>
      <c r="I1464" s="131" t="s">
        <v>720</v>
      </c>
      <c r="J1464" s="131" t="s">
        <v>171</v>
      </c>
      <c r="K1464" s="131" t="s">
        <v>123</v>
      </c>
      <c r="L1464" s="131" t="s">
        <v>747</v>
      </c>
      <c r="M1464" s="131" t="s">
        <v>3147</v>
      </c>
      <c r="N1464" s="131"/>
      <c r="O1464" s="131"/>
      <c r="P1464" s="130">
        <v>44504</v>
      </c>
      <c r="Q1464" s="134">
        <v>44566</v>
      </c>
      <c r="R1464" s="131">
        <f>YEAR(Tabla1[[#This Row],[Fecha Real EO]])</f>
        <v>2021</v>
      </c>
    </row>
    <row r="1465" spans="2:18" ht="15.6">
      <c r="B1465" s="130">
        <v>44663</v>
      </c>
      <c r="C1465" s="131" t="s">
        <v>743</v>
      </c>
      <c r="D1465" s="131" t="s">
        <v>4254</v>
      </c>
      <c r="E1465" s="132" t="s">
        <v>85</v>
      </c>
      <c r="F1465" s="131">
        <v>2217</v>
      </c>
      <c r="G1465" s="135" t="s">
        <v>4255</v>
      </c>
      <c r="H1465" s="131" t="s">
        <v>757</v>
      </c>
      <c r="I1465" s="131" t="s">
        <v>1199</v>
      </c>
      <c r="J1465" s="131" t="s">
        <v>171</v>
      </c>
      <c r="K1465" s="131" t="s">
        <v>87</v>
      </c>
      <c r="L1465" s="131" t="s">
        <v>852</v>
      </c>
      <c r="M1465" s="131" t="s">
        <v>1403</v>
      </c>
      <c r="N1465" s="131"/>
      <c r="O1465" s="131"/>
      <c r="P1465" s="130"/>
      <c r="Q1465" s="134"/>
      <c r="R1465" s="131">
        <f>YEAR(Tabla1[[#This Row],[Fecha Real EO]])</f>
        <v>1900</v>
      </c>
    </row>
    <row r="1466" spans="2:18" ht="15.6">
      <c r="B1466" s="130">
        <v>44663</v>
      </c>
      <c r="C1466" s="131" t="s">
        <v>743</v>
      </c>
      <c r="D1466" s="131" t="s">
        <v>4256</v>
      </c>
      <c r="E1466" s="132" t="s">
        <v>85</v>
      </c>
      <c r="F1466" s="131">
        <v>2218</v>
      </c>
      <c r="G1466" s="135" t="s">
        <v>4257</v>
      </c>
      <c r="H1466" s="131" t="s">
        <v>757</v>
      </c>
      <c r="I1466" s="131" t="s">
        <v>1199</v>
      </c>
      <c r="J1466" s="131" t="s">
        <v>171</v>
      </c>
      <c r="K1466" s="131" t="s">
        <v>87</v>
      </c>
      <c r="L1466" s="131" t="s">
        <v>852</v>
      </c>
      <c r="M1466" s="131" t="s">
        <v>1403</v>
      </c>
      <c r="N1466" s="131"/>
      <c r="O1466" s="131"/>
      <c r="P1466" s="130"/>
      <c r="Q1466" s="134"/>
      <c r="R1466" s="131">
        <f>YEAR(Tabla1[[#This Row],[Fecha Real EO]])</f>
        <v>1900</v>
      </c>
    </row>
    <row r="1467" spans="2:18" ht="14.85" customHeight="1">
      <c r="B1467" s="130">
        <v>44013</v>
      </c>
      <c r="C1467" s="131" t="s">
        <v>448</v>
      </c>
      <c r="D1467" s="131" t="s">
        <v>4258</v>
      </c>
      <c r="E1467" s="132" t="s">
        <v>4259</v>
      </c>
      <c r="F1467" s="131">
        <v>2220</v>
      </c>
      <c r="G1467" s="135" t="s">
        <v>4260</v>
      </c>
      <c r="H1467" s="131" t="s">
        <v>877</v>
      </c>
      <c r="I1467" s="131" t="s">
        <v>741</v>
      </c>
      <c r="J1467" s="131" t="s">
        <v>751</v>
      </c>
      <c r="K1467" s="131" t="s">
        <v>87</v>
      </c>
      <c r="L1467" s="131" t="s">
        <v>747</v>
      </c>
      <c r="M1467" s="131"/>
      <c r="N1467" s="131"/>
      <c r="O1467" s="131"/>
      <c r="P1467" s="130">
        <v>44154</v>
      </c>
      <c r="Q1467" s="134">
        <v>44188</v>
      </c>
      <c r="R1467" s="131">
        <f>YEAR(Tabla1[[#This Row],[Fecha Real EO]])</f>
        <v>2020</v>
      </c>
    </row>
    <row r="1468" spans="2:18" ht="15.6">
      <c r="B1468" s="130">
        <v>44040</v>
      </c>
      <c r="C1468" s="131" t="s">
        <v>743</v>
      </c>
      <c r="D1468" s="131" t="s">
        <v>4261</v>
      </c>
      <c r="E1468" s="132" t="s">
        <v>173</v>
      </c>
      <c r="F1468" s="131">
        <v>2221</v>
      </c>
      <c r="G1468" s="135" t="s">
        <v>4262</v>
      </c>
      <c r="H1468" s="131" t="s">
        <v>757</v>
      </c>
      <c r="I1468" s="131" t="s">
        <v>801</v>
      </c>
      <c r="J1468" s="131"/>
      <c r="K1468" s="131" t="s">
        <v>82</v>
      </c>
      <c r="L1468" s="131" t="s">
        <v>747</v>
      </c>
      <c r="M1468" s="131" t="s">
        <v>4263</v>
      </c>
      <c r="N1468" s="131"/>
      <c r="O1468" s="131"/>
      <c r="P1468" s="130"/>
      <c r="Q1468" s="134">
        <v>44322</v>
      </c>
      <c r="R1468" s="131">
        <f>YEAR(Tabla1[[#This Row],[Fecha Real EO]])</f>
        <v>1900</v>
      </c>
    </row>
    <row r="1469" spans="2:18" ht="19.350000000000001" customHeight="1">
      <c r="B1469" s="130">
        <v>44076</v>
      </c>
      <c r="C1469" s="131" t="s">
        <v>743</v>
      </c>
      <c r="D1469" s="131" t="s">
        <v>4264</v>
      </c>
      <c r="E1469" s="132" t="s">
        <v>2559</v>
      </c>
      <c r="F1469" s="131">
        <v>2222</v>
      </c>
      <c r="G1469" s="135" t="s">
        <v>4265</v>
      </c>
      <c r="H1469" s="131" t="s">
        <v>757</v>
      </c>
      <c r="I1469" s="131" t="s">
        <v>171</v>
      </c>
      <c r="J1469" s="131" t="s">
        <v>720</v>
      </c>
      <c r="K1469" s="131" t="s">
        <v>63</v>
      </c>
      <c r="L1469" s="131" t="s">
        <v>747</v>
      </c>
      <c r="M1469" s="131" t="s">
        <v>1176</v>
      </c>
      <c r="N1469" s="131" t="s">
        <v>4266</v>
      </c>
      <c r="O1469" s="131"/>
      <c r="P1469" s="130">
        <v>44379</v>
      </c>
      <c r="Q1469" s="134">
        <v>44753</v>
      </c>
      <c r="R1469" s="131">
        <f>YEAR(Tabla1[[#This Row],[Fecha Real EO]])</f>
        <v>2021</v>
      </c>
    </row>
    <row r="1470" spans="2:18" ht="16.5" customHeight="1">
      <c r="B1470" s="130">
        <v>44081</v>
      </c>
      <c r="C1470" s="131" t="s">
        <v>448</v>
      </c>
      <c r="D1470" s="131" t="s">
        <v>4267</v>
      </c>
      <c r="E1470" s="132" t="s">
        <v>715</v>
      </c>
      <c r="F1470" s="131">
        <v>2223</v>
      </c>
      <c r="G1470" s="135" t="s">
        <v>4268</v>
      </c>
      <c r="H1470" s="131" t="s">
        <v>4269</v>
      </c>
      <c r="I1470" s="131" t="s">
        <v>632</v>
      </c>
      <c r="J1470" s="131"/>
      <c r="K1470" s="131" t="s">
        <v>68</v>
      </c>
      <c r="L1470" s="131" t="s">
        <v>747</v>
      </c>
      <c r="M1470" s="131"/>
      <c r="N1470" s="131"/>
      <c r="O1470" s="131"/>
      <c r="P1470" s="130">
        <v>44620</v>
      </c>
      <c r="Q1470" s="134">
        <v>44637</v>
      </c>
      <c r="R1470" s="131">
        <f>YEAR(Tabla1[[#This Row],[Fecha Real EO]])</f>
        <v>2022</v>
      </c>
    </row>
    <row r="1471" spans="2:18" ht="15.6">
      <c r="B1471" s="130">
        <v>44103</v>
      </c>
      <c r="C1471" s="131" t="s">
        <v>743</v>
      </c>
      <c r="D1471" s="131" t="s">
        <v>4270</v>
      </c>
      <c r="E1471" s="132" t="s">
        <v>85</v>
      </c>
      <c r="F1471" s="131">
        <v>2230</v>
      </c>
      <c r="G1471" s="135" t="s">
        <v>4271</v>
      </c>
      <c r="H1471" s="131" t="s">
        <v>757</v>
      </c>
      <c r="I1471" s="131" t="s">
        <v>1199</v>
      </c>
      <c r="J1471" s="131" t="s">
        <v>171</v>
      </c>
      <c r="K1471" s="131" t="s">
        <v>87</v>
      </c>
      <c r="L1471" s="131" t="s">
        <v>852</v>
      </c>
      <c r="M1471" s="131" t="s">
        <v>2090</v>
      </c>
      <c r="N1471" s="131"/>
      <c r="O1471" s="131"/>
      <c r="P1471" s="130"/>
      <c r="Q1471" s="134"/>
      <c r="R1471" s="131">
        <f>YEAR(Tabla1[[#This Row],[Fecha Real EO]])</f>
        <v>1900</v>
      </c>
    </row>
    <row r="1472" spans="2:18" ht="15.6">
      <c r="B1472" s="130">
        <v>43971</v>
      </c>
      <c r="C1472" s="131" t="s">
        <v>448</v>
      </c>
      <c r="D1472" s="131" t="s">
        <v>4272</v>
      </c>
      <c r="E1472" s="132" t="s">
        <v>4273</v>
      </c>
      <c r="F1472" s="131">
        <v>2234</v>
      </c>
      <c r="G1472" s="135" t="s">
        <v>4274</v>
      </c>
      <c r="H1472" s="131" t="s">
        <v>877</v>
      </c>
      <c r="I1472" s="131" t="s">
        <v>741</v>
      </c>
      <c r="J1472" s="131" t="s">
        <v>751</v>
      </c>
      <c r="K1472" s="131" t="s">
        <v>101</v>
      </c>
      <c r="L1472" s="131" t="s">
        <v>747</v>
      </c>
      <c r="M1472" s="131"/>
      <c r="N1472" s="131"/>
      <c r="O1472" s="131"/>
      <c r="P1472" s="130">
        <v>44413</v>
      </c>
      <c r="Q1472" s="134">
        <v>44467</v>
      </c>
      <c r="R1472" s="131">
        <f>YEAR(Tabla1[[#This Row],[Fecha Real EO]])</f>
        <v>2021</v>
      </c>
    </row>
    <row r="1473" spans="2:18" ht="15.6">
      <c r="B1473" s="130">
        <v>44083</v>
      </c>
      <c r="C1473" s="131" t="s">
        <v>1775</v>
      </c>
      <c r="D1473" s="131" t="s">
        <v>4275</v>
      </c>
      <c r="E1473" s="132" t="s">
        <v>4276</v>
      </c>
      <c r="F1473" s="131">
        <v>2239</v>
      </c>
      <c r="G1473" s="135" t="s">
        <v>4277</v>
      </c>
      <c r="H1473" s="131"/>
      <c r="I1473" s="131" t="s">
        <v>878</v>
      </c>
      <c r="J1473" s="131"/>
      <c r="K1473" s="131"/>
      <c r="L1473" s="131" t="s">
        <v>852</v>
      </c>
      <c r="M1473" s="131"/>
      <c r="N1473" s="131"/>
      <c r="O1473" s="131"/>
      <c r="P1473" s="130"/>
      <c r="Q1473" s="134"/>
      <c r="R1473" s="131">
        <f>YEAR(Tabla1[[#This Row],[Fecha Real EO]])</f>
        <v>1900</v>
      </c>
    </row>
    <row r="1474" spans="2:18" ht="15.6">
      <c r="B1474" s="130">
        <v>44084</v>
      </c>
      <c r="C1474" s="131" t="s">
        <v>743</v>
      </c>
      <c r="D1474" s="131" t="s">
        <v>4278</v>
      </c>
      <c r="E1474" s="132" t="s">
        <v>391</v>
      </c>
      <c r="F1474" s="131">
        <v>2240</v>
      </c>
      <c r="G1474" s="135" t="s">
        <v>4279</v>
      </c>
      <c r="H1474" s="131" t="s">
        <v>777</v>
      </c>
      <c r="I1474" s="131" t="s">
        <v>720</v>
      </c>
      <c r="J1474" s="131" t="s">
        <v>171</v>
      </c>
      <c r="K1474" s="131" t="s">
        <v>39</v>
      </c>
      <c r="L1474" s="131" t="s">
        <v>747</v>
      </c>
      <c r="M1474" s="131"/>
      <c r="N1474" s="131"/>
      <c r="O1474" s="131"/>
      <c r="P1474" s="130">
        <v>44629</v>
      </c>
      <c r="Q1474" s="134">
        <v>44749</v>
      </c>
      <c r="R1474" s="131">
        <f>YEAR(Tabla1[[#This Row],[Fecha Real EO]])</f>
        <v>2022</v>
      </c>
    </row>
    <row r="1475" spans="2:18" ht="15.6">
      <c r="B1475" s="130">
        <v>44088</v>
      </c>
      <c r="C1475" s="131" t="s">
        <v>743</v>
      </c>
      <c r="D1475" s="131" t="s">
        <v>4280</v>
      </c>
      <c r="E1475" s="132" t="s">
        <v>341</v>
      </c>
      <c r="F1475" s="131">
        <v>2241</v>
      </c>
      <c r="G1475" s="135" t="s">
        <v>4281</v>
      </c>
      <c r="H1475" s="131" t="s">
        <v>777</v>
      </c>
      <c r="I1475" s="131" t="s">
        <v>171</v>
      </c>
      <c r="J1475" s="131"/>
      <c r="K1475" s="131" t="s">
        <v>87</v>
      </c>
      <c r="L1475" s="131" t="s">
        <v>747</v>
      </c>
      <c r="M1475" s="131" t="s">
        <v>4282</v>
      </c>
      <c r="N1475" s="131" t="s">
        <v>4282</v>
      </c>
      <c r="O1475" s="131"/>
      <c r="P1475" s="130"/>
      <c r="Q1475" s="134"/>
      <c r="R1475" s="131">
        <f>YEAR(Tabla1[[#This Row],[Fecha Real EO]])</f>
        <v>1900</v>
      </c>
    </row>
    <row r="1476" spans="2:18" ht="15.6">
      <c r="B1476" s="130">
        <v>44090</v>
      </c>
      <c r="C1476" s="131" t="s">
        <v>743</v>
      </c>
      <c r="D1476" s="131" t="s">
        <v>4283</v>
      </c>
      <c r="E1476" s="132" t="s">
        <v>395</v>
      </c>
      <c r="F1476" s="131">
        <v>2242</v>
      </c>
      <c r="G1476" s="135" t="s">
        <v>4284</v>
      </c>
      <c r="H1476" s="131"/>
      <c r="I1476" s="131" t="s">
        <v>720</v>
      </c>
      <c r="J1476" s="131" t="s">
        <v>171</v>
      </c>
      <c r="K1476" s="131" t="s">
        <v>78</v>
      </c>
      <c r="L1476" s="131" t="s">
        <v>826</v>
      </c>
      <c r="M1476" s="131"/>
      <c r="N1476" s="131"/>
      <c r="O1476" s="131"/>
      <c r="P1476" s="130"/>
      <c r="Q1476" s="134"/>
      <c r="R1476" s="131">
        <f>YEAR(Tabla1[[#This Row],[Fecha Real EO]])</f>
        <v>1900</v>
      </c>
    </row>
    <row r="1477" spans="2:18" ht="15.6">
      <c r="B1477" s="130">
        <v>44095.468912037039</v>
      </c>
      <c r="C1477" s="131" t="s">
        <v>60</v>
      </c>
      <c r="D1477" s="131" t="s">
        <v>4285</v>
      </c>
      <c r="E1477" s="132" t="s">
        <v>4286</v>
      </c>
      <c r="F1477" s="131">
        <v>2243</v>
      </c>
      <c r="G1477" s="137" t="s">
        <v>4287</v>
      </c>
      <c r="H1477" s="131" t="s">
        <v>877</v>
      </c>
      <c r="I1477" s="131" t="s">
        <v>249</v>
      </c>
      <c r="J1477" s="131" t="s">
        <v>242</v>
      </c>
      <c r="K1477" s="131" t="s">
        <v>45</v>
      </c>
      <c r="L1477" s="131" t="s">
        <v>852</v>
      </c>
      <c r="M1477" s="130">
        <v>45040</v>
      </c>
      <c r="N1477" s="130">
        <v>0</v>
      </c>
      <c r="O1477" s="130">
        <v>45179</v>
      </c>
      <c r="P1477" s="130"/>
      <c r="Q1477" s="130"/>
      <c r="R1477" s="131">
        <f>YEAR(Tabla1[[#This Row],[Fecha Real EO]])</f>
        <v>1900</v>
      </c>
    </row>
    <row r="1478" spans="2:18" ht="15.6">
      <c r="B1478" s="130">
        <v>44095.586435185185</v>
      </c>
      <c r="C1478" s="131" t="s">
        <v>743</v>
      </c>
      <c r="D1478" s="131" t="s">
        <v>4288</v>
      </c>
      <c r="E1478" s="132" t="s">
        <v>214</v>
      </c>
      <c r="F1478" s="131">
        <v>2244</v>
      </c>
      <c r="G1478" s="135" t="s">
        <v>4289</v>
      </c>
      <c r="H1478" s="131" t="s">
        <v>777</v>
      </c>
      <c r="I1478" s="131" t="s">
        <v>171</v>
      </c>
      <c r="J1478" s="131"/>
      <c r="K1478" s="131" t="s">
        <v>78</v>
      </c>
      <c r="L1478" s="131" t="s">
        <v>747</v>
      </c>
      <c r="M1478" s="131" t="s">
        <v>4290</v>
      </c>
      <c r="N1478" s="131" t="s">
        <v>4291</v>
      </c>
      <c r="O1478" s="131"/>
      <c r="P1478" s="130"/>
      <c r="Q1478" s="134">
        <v>44260</v>
      </c>
      <c r="R1478" s="131">
        <f>YEAR(Tabla1[[#This Row],[Fecha Real EO]])</f>
        <v>1900</v>
      </c>
    </row>
    <row r="1479" spans="2:18" ht="15.6">
      <c r="B1479" s="130">
        <v>44095.767129629632</v>
      </c>
      <c r="C1479" s="131" t="s">
        <v>743</v>
      </c>
      <c r="D1479" s="131" t="s">
        <v>4292</v>
      </c>
      <c r="E1479" s="132" t="s">
        <v>832</v>
      </c>
      <c r="F1479" s="131">
        <v>2245</v>
      </c>
      <c r="G1479" s="135" t="s">
        <v>4293</v>
      </c>
      <c r="H1479" s="131" t="s">
        <v>777</v>
      </c>
      <c r="I1479" s="131" t="s">
        <v>720</v>
      </c>
      <c r="J1479" s="131"/>
      <c r="K1479" s="131" t="s">
        <v>143</v>
      </c>
      <c r="L1479" s="131" t="s">
        <v>747</v>
      </c>
      <c r="M1479" s="131" t="s">
        <v>4294</v>
      </c>
      <c r="N1479" s="131"/>
      <c r="O1479" s="131"/>
      <c r="P1479" s="130"/>
      <c r="Q1479" s="134">
        <v>44390</v>
      </c>
      <c r="R1479" s="131">
        <f>YEAR(Tabla1[[#This Row],[Fecha Real EO]])</f>
        <v>1900</v>
      </c>
    </row>
    <row r="1480" spans="2:18" ht="15.6">
      <c r="B1480" s="130">
        <v>44020</v>
      </c>
      <c r="C1480" s="131" t="s">
        <v>448</v>
      </c>
      <c r="D1480" s="131" t="s">
        <v>4295</v>
      </c>
      <c r="E1480" s="132" t="s">
        <v>716</v>
      </c>
      <c r="F1480" s="131">
        <v>2246</v>
      </c>
      <c r="G1480" s="135" t="s">
        <v>155</v>
      </c>
      <c r="H1480" s="131" t="s">
        <v>1191</v>
      </c>
      <c r="I1480" s="131" t="s">
        <v>741</v>
      </c>
      <c r="J1480" s="131" t="s">
        <v>751</v>
      </c>
      <c r="K1480" s="131" t="s">
        <v>143</v>
      </c>
      <c r="L1480" s="131" t="s">
        <v>747</v>
      </c>
      <c r="M1480" s="131"/>
      <c r="N1480" s="131"/>
      <c r="O1480" s="131"/>
      <c r="P1480" s="130">
        <v>44223</v>
      </c>
      <c r="Q1480" s="134">
        <v>44302</v>
      </c>
      <c r="R1480" s="131">
        <f>YEAR(Tabla1[[#This Row],[Fecha Real EO]])</f>
        <v>2021</v>
      </c>
    </row>
    <row r="1481" spans="2:18" ht="15.6">
      <c r="B1481" s="130">
        <v>44097.87537037037</v>
      </c>
      <c r="C1481" s="131" t="s">
        <v>743</v>
      </c>
      <c r="D1481" s="131" t="s">
        <v>4296</v>
      </c>
      <c r="E1481" s="132" t="s">
        <v>4297</v>
      </c>
      <c r="F1481" s="131">
        <v>2247</v>
      </c>
      <c r="G1481" s="146" t="s">
        <v>4298</v>
      </c>
      <c r="H1481" s="131"/>
      <c r="I1481" s="131" t="s">
        <v>1238</v>
      </c>
      <c r="J1481" s="131" t="s">
        <v>720</v>
      </c>
      <c r="K1481" s="12" t="s">
        <v>165</v>
      </c>
      <c r="L1481" s="149" t="s">
        <v>852</v>
      </c>
      <c r="M1481" s="149" t="s">
        <v>3125</v>
      </c>
      <c r="N1481" s="149"/>
      <c r="O1481" s="149"/>
      <c r="P1481" s="130"/>
      <c r="Q1481" s="134"/>
      <c r="R1481" s="131">
        <f>YEAR(Tabla1[[#This Row],[Fecha Real EO]])</f>
        <v>1900</v>
      </c>
    </row>
    <row r="1482" spans="2:18" ht="15.6">
      <c r="B1482" s="130">
        <v>44098.689212962963</v>
      </c>
      <c r="C1482" s="131" t="s">
        <v>743</v>
      </c>
      <c r="D1482" s="131" t="s">
        <v>4299</v>
      </c>
      <c r="E1482" s="132" t="s">
        <v>341</v>
      </c>
      <c r="F1482" s="131">
        <v>2248</v>
      </c>
      <c r="G1482" s="135" t="s">
        <v>4300</v>
      </c>
      <c r="H1482" s="131" t="s">
        <v>757</v>
      </c>
      <c r="I1482" s="131" t="s">
        <v>171</v>
      </c>
      <c r="J1482" s="131"/>
      <c r="K1482" s="131" t="s">
        <v>68</v>
      </c>
      <c r="L1482" s="131" t="s">
        <v>747</v>
      </c>
      <c r="M1482" s="131" t="s">
        <v>4301</v>
      </c>
      <c r="N1482" s="131" t="s">
        <v>4302</v>
      </c>
      <c r="O1482" s="131"/>
      <c r="P1482" s="130"/>
      <c r="Q1482" s="134"/>
      <c r="R1482" s="131">
        <f>YEAR(Tabla1[[#This Row],[Fecha Real EO]])</f>
        <v>1900</v>
      </c>
    </row>
    <row r="1483" spans="2:18" ht="15.6">
      <c r="B1483" s="130">
        <v>44102.776134259257</v>
      </c>
      <c r="C1483" s="131" t="s">
        <v>743</v>
      </c>
      <c r="D1483" s="131" t="s">
        <v>4303</v>
      </c>
      <c r="E1483" s="132" t="s">
        <v>85</v>
      </c>
      <c r="F1483" s="131">
        <v>2249</v>
      </c>
      <c r="G1483" s="135" t="s">
        <v>4304</v>
      </c>
      <c r="H1483" s="131" t="s">
        <v>757</v>
      </c>
      <c r="I1483" s="131" t="s">
        <v>171</v>
      </c>
      <c r="J1483" s="131" t="s">
        <v>720</v>
      </c>
      <c r="K1483" s="131" t="s">
        <v>87</v>
      </c>
      <c r="L1483" s="131" t="s">
        <v>1496</v>
      </c>
      <c r="M1483" s="131" t="s">
        <v>4305</v>
      </c>
      <c r="N1483" s="131"/>
      <c r="O1483" s="131"/>
      <c r="P1483" s="130"/>
      <c r="Q1483" s="134">
        <v>44645</v>
      </c>
      <c r="R1483" s="131">
        <f>YEAR(Tabla1[[#This Row],[Fecha Real EO]])</f>
        <v>1900</v>
      </c>
    </row>
    <row r="1484" spans="2:18" ht="15.6">
      <c r="B1484" s="130">
        <v>44076</v>
      </c>
      <c r="C1484" s="131" t="s">
        <v>743</v>
      </c>
      <c r="D1484" s="131" t="s">
        <v>4306</v>
      </c>
      <c r="E1484" s="132" t="s">
        <v>72</v>
      </c>
      <c r="F1484" s="131">
        <v>2252</v>
      </c>
      <c r="G1484" s="135" t="s">
        <v>4307</v>
      </c>
      <c r="H1484" s="131" t="s">
        <v>757</v>
      </c>
      <c r="I1484" s="131" t="s">
        <v>720</v>
      </c>
      <c r="J1484" s="131" t="s">
        <v>171</v>
      </c>
      <c r="K1484" s="131" t="s">
        <v>68</v>
      </c>
      <c r="L1484" s="131" t="s">
        <v>747</v>
      </c>
      <c r="M1484" s="131" t="s">
        <v>841</v>
      </c>
      <c r="N1484" s="131"/>
      <c r="O1484" s="131"/>
      <c r="P1484" s="130"/>
      <c r="Q1484" s="134">
        <v>44264</v>
      </c>
      <c r="R1484" s="131">
        <v>2020</v>
      </c>
    </row>
    <row r="1485" spans="2:18" ht="15.6">
      <c r="B1485" s="130">
        <v>44103</v>
      </c>
      <c r="C1485" s="131" t="s">
        <v>743</v>
      </c>
      <c r="D1485" s="131" t="s">
        <v>4308</v>
      </c>
      <c r="E1485" s="132" t="s">
        <v>206</v>
      </c>
      <c r="F1485" s="131">
        <v>2264</v>
      </c>
      <c r="G1485" s="135" t="s">
        <v>4309</v>
      </c>
      <c r="H1485" s="131" t="s">
        <v>757</v>
      </c>
      <c r="I1485" s="131" t="s">
        <v>171</v>
      </c>
      <c r="J1485" s="131"/>
      <c r="K1485" s="131" t="s">
        <v>107</v>
      </c>
      <c r="L1485" s="131" t="s">
        <v>747</v>
      </c>
      <c r="M1485" s="131" t="s">
        <v>1648</v>
      </c>
      <c r="N1485" s="131"/>
      <c r="O1485" s="131"/>
      <c r="P1485" s="130"/>
      <c r="Q1485" s="134">
        <v>44404</v>
      </c>
      <c r="R1485" s="131">
        <f>YEAR(Tabla1[[#This Row],[Fecha Real EO]])</f>
        <v>1900</v>
      </c>
    </row>
    <row r="1486" spans="2:18" ht="15.6">
      <c r="B1486" s="130">
        <v>44104</v>
      </c>
      <c r="C1486" s="131" t="s">
        <v>743</v>
      </c>
      <c r="D1486" s="131" t="s">
        <v>4310</v>
      </c>
      <c r="E1486" s="132" t="s">
        <v>307</v>
      </c>
      <c r="F1486" s="131">
        <v>2265</v>
      </c>
      <c r="G1486" s="135" t="s">
        <v>4311</v>
      </c>
      <c r="H1486" s="131" t="s">
        <v>757</v>
      </c>
      <c r="I1486" s="131" t="s">
        <v>118</v>
      </c>
      <c r="J1486" s="131" t="s">
        <v>171</v>
      </c>
      <c r="K1486" s="131" t="s">
        <v>87</v>
      </c>
      <c r="L1486" s="136" t="s">
        <v>826</v>
      </c>
      <c r="M1486" s="136" t="s">
        <v>3380</v>
      </c>
      <c r="N1486" s="136"/>
      <c r="O1486" s="136"/>
      <c r="P1486" s="130"/>
      <c r="Q1486" s="134"/>
      <c r="R1486" s="131">
        <f>YEAR(Tabla1[[#This Row],[Fecha Real EO]])</f>
        <v>1900</v>
      </c>
    </row>
    <row r="1487" spans="2:18" ht="15.6">
      <c r="B1487" s="130">
        <v>43746</v>
      </c>
      <c r="C1487" s="131" t="s">
        <v>448</v>
      </c>
      <c r="D1487" s="131" t="s">
        <v>4312</v>
      </c>
      <c r="E1487" s="132" t="s">
        <v>4313</v>
      </c>
      <c r="F1487" s="131">
        <v>2266</v>
      </c>
      <c r="G1487" s="135" t="s">
        <v>4314</v>
      </c>
      <c r="H1487" s="131" t="s">
        <v>877</v>
      </c>
      <c r="I1487" s="131" t="s">
        <v>741</v>
      </c>
      <c r="J1487" s="131" t="s">
        <v>751</v>
      </c>
      <c r="K1487" s="131" t="s">
        <v>101</v>
      </c>
      <c r="L1487" s="131" t="s">
        <v>747</v>
      </c>
      <c r="M1487" s="131"/>
      <c r="N1487" s="131"/>
      <c r="O1487" s="131"/>
      <c r="P1487" s="130">
        <v>44238</v>
      </c>
      <c r="Q1487" s="134">
        <v>44307</v>
      </c>
      <c r="R1487" s="131">
        <f>YEAR(Tabla1[[#This Row],[Fecha Real EO]])</f>
        <v>2021</v>
      </c>
    </row>
    <row r="1488" spans="2:18" ht="15.6">
      <c r="B1488" s="130">
        <v>44109</v>
      </c>
      <c r="C1488" s="131" t="s">
        <v>36</v>
      </c>
      <c r="D1488" s="131" t="s">
        <v>4315</v>
      </c>
      <c r="E1488" s="132" t="s">
        <v>72</v>
      </c>
      <c r="F1488" s="131">
        <v>2267</v>
      </c>
      <c r="G1488" s="135" t="s">
        <v>406</v>
      </c>
      <c r="H1488" s="131" t="s">
        <v>757</v>
      </c>
      <c r="I1488" s="131" t="s">
        <v>118</v>
      </c>
      <c r="J1488" s="131" t="s">
        <v>249</v>
      </c>
      <c r="K1488" s="131" t="s">
        <v>68</v>
      </c>
      <c r="L1488" s="131" t="s">
        <v>852</v>
      </c>
      <c r="M1488" s="131" t="s">
        <v>4316</v>
      </c>
      <c r="N1488" s="131"/>
      <c r="O1488" s="131" t="s">
        <v>3720</v>
      </c>
      <c r="P1488" s="130"/>
      <c r="Q1488" s="134"/>
      <c r="R1488" s="131">
        <f>YEAR(Tabla1[[#This Row],[Fecha Real EO]])</f>
        <v>1900</v>
      </c>
    </row>
    <row r="1489" spans="2:18" ht="15.6">
      <c r="B1489" s="130">
        <v>44109</v>
      </c>
      <c r="C1489" s="131" t="s">
        <v>743</v>
      </c>
      <c r="D1489" s="131" t="s">
        <v>4317</v>
      </c>
      <c r="E1489" s="132" t="s">
        <v>72</v>
      </c>
      <c r="F1489" s="131">
        <v>2268</v>
      </c>
      <c r="G1489" s="135" t="s">
        <v>4318</v>
      </c>
      <c r="H1489" s="131" t="s">
        <v>757</v>
      </c>
      <c r="I1489" s="131" t="s">
        <v>720</v>
      </c>
      <c r="J1489" s="131" t="s">
        <v>171</v>
      </c>
      <c r="K1489" s="131" t="s">
        <v>68</v>
      </c>
      <c r="L1489" s="136" t="s">
        <v>747</v>
      </c>
      <c r="M1489" s="136" t="s">
        <v>2683</v>
      </c>
      <c r="N1489" s="136"/>
      <c r="O1489" s="136"/>
      <c r="P1489" s="130">
        <v>44654</v>
      </c>
      <c r="Q1489" s="134">
        <v>44656</v>
      </c>
      <c r="R1489" s="131">
        <f>YEAR(Tabla1[[#This Row],[Fecha Real EO]])</f>
        <v>2022</v>
      </c>
    </row>
    <row r="1490" spans="2:18" ht="15.6">
      <c r="B1490" s="130">
        <v>44109</v>
      </c>
      <c r="C1490" s="131" t="s">
        <v>743</v>
      </c>
      <c r="D1490" s="131" t="s">
        <v>4319</v>
      </c>
      <c r="E1490" s="132" t="s">
        <v>110</v>
      </c>
      <c r="F1490" s="131">
        <v>2269</v>
      </c>
      <c r="G1490" s="135" t="s">
        <v>4320</v>
      </c>
      <c r="H1490" s="131" t="s">
        <v>757</v>
      </c>
      <c r="I1490" s="131" t="s">
        <v>1092</v>
      </c>
      <c r="J1490" s="131"/>
      <c r="K1490" s="131" t="s">
        <v>78</v>
      </c>
      <c r="L1490" s="131" t="s">
        <v>747</v>
      </c>
      <c r="M1490" s="131" t="s">
        <v>1277</v>
      </c>
      <c r="N1490" s="131" t="s">
        <v>2697</v>
      </c>
      <c r="O1490" s="131"/>
      <c r="P1490" s="130"/>
      <c r="Q1490" s="134">
        <v>44228</v>
      </c>
      <c r="R1490" s="131">
        <f>YEAR(Tabla1[[#This Row],[Fecha Real EO]])</f>
        <v>1900</v>
      </c>
    </row>
    <row r="1491" spans="2:18" ht="15.6">
      <c r="B1491" s="130">
        <v>44110</v>
      </c>
      <c r="C1491" s="131" t="s">
        <v>743</v>
      </c>
      <c r="D1491" s="131" t="s">
        <v>4321</v>
      </c>
      <c r="E1491" s="132" t="s">
        <v>110</v>
      </c>
      <c r="F1491" s="131">
        <v>2270</v>
      </c>
      <c r="G1491" s="135" t="s">
        <v>4322</v>
      </c>
      <c r="H1491" s="131" t="s">
        <v>757</v>
      </c>
      <c r="I1491" s="131" t="s">
        <v>720</v>
      </c>
      <c r="J1491" s="131" t="s">
        <v>171</v>
      </c>
      <c r="K1491" s="131" t="s">
        <v>78</v>
      </c>
      <c r="L1491" s="131" t="s">
        <v>747</v>
      </c>
      <c r="M1491" s="131" t="s">
        <v>4302</v>
      </c>
      <c r="N1491" s="131"/>
      <c r="O1491" s="131"/>
      <c r="P1491" s="130">
        <v>44517</v>
      </c>
      <c r="Q1491" s="134">
        <v>44573</v>
      </c>
      <c r="R1491" s="131">
        <f>YEAR(Tabla1[[#This Row],[Fecha Real EO]])</f>
        <v>2021</v>
      </c>
    </row>
    <row r="1492" spans="2:18" ht="15.6">
      <c r="B1492" s="130">
        <v>44113</v>
      </c>
      <c r="C1492" s="131" t="s">
        <v>743</v>
      </c>
      <c r="D1492" s="131" t="s">
        <v>4323</v>
      </c>
      <c r="E1492" s="132" t="s">
        <v>4324</v>
      </c>
      <c r="F1492" s="131">
        <v>2271</v>
      </c>
      <c r="G1492" s="135" t="s">
        <v>4325</v>
      </c>
      <c r="H1492" s="131" t="s">
        <v>777</v>
      </c>
      <c r="I1492" s="131" t="s">
        <v>171</v>
      </c>
      <c r="J1492" s="131" t="s">
        <v>720</v>
      </c>
      <c r="K1492" s="131" t="s">
        <v>68</v>
      </c>
      <c r="L1492" s="131" t="s">
        <v>852</v>
      </c>
      <c r="M1492" s="131" t="s">
        <v>4173</v>
      </c>
      <c r="N1492" s="131"/>
      <c r="O1492" s="131"/>
      <c r="P1492" s="130"/>
      <c r="Q1492" s="134"/>
      <c r="R1492" s="131">
        <f>YEAR(Tabla1[[#This Row],[Fecha Real EO]])</f>
        <v>1900</v>
      </c>
    </row>
    <row r="1493" spans="2:18" ht="15.6">
      <c r="B1493" s="130"/>
      <c r="C1493" s="131" t="s">
        <v>36</v>
      </c>
      <c r="D1493" s="131"/>
      <c r="E1493" s="132" t="s">
        <v>4326</v>
      </c>
      <c r="F1493" s="131">
        <v>2284</v>
      </c>
      <c r="G1493" s="135" t="s">
        <v>4327</v>
      </c>
      <c r="H1493" s="131" t="s">
        <v>822</v>
      </c>
      <c r="I1493" s="131" t="s">
        <v>175</v>
      </c>
      <c r="J1493" s="131" t="s">
        <v>249</v>
      </c>
      <c r="K1493" s="131" t="s">
        <v>107</v>
      </c>
      <c r="L1493" s="131" t="s">
        <v>852</v>
      </c>
      <c r="M1493" s="131"/>
      <c r="N1493" s="131"/>
      <c r="O1493" s="131"/>
      <c r="P1493" s="130"/>
      <c r="Q1493" s="134"/>
      <c r="R1493" s="131">
        <f>YEAR(Tabla1[[#This Row],[Fecha Real EO]])</f>
        <v>1900</v>
      </c>
    </row>
    <row r="1494" spans="2:18" ht="15.6">
      <c r="B1494" s="130">
        <v>44111</v>
      </c>
      <c r="C1494" s="131" t="s">
        <v>743</v>
      </c>
      <c r="D1494" s="131" t="s">
        <v>4328</v>
      </c>
      <c r="E1494" s="132" t="s">
        <v>85</v>
      </c>
      <c r="F1494" s="131">
        <v>2285</v>
      </c>
      <c r="G1494" s="135" t="s">
        <v>4329</v>
      </c>
      <c r="H1494" s="131" t="s">
        <v>757</v>
      </c>
      <c r="I1494" s="131" t="s">
        <v>171</v>
      </c>
      <c r="J1494" s="131" t="s">
        <v>720</v>
      </c>
      <c r="K1494" s="131" t="s">
        <v>87</v>
      </c>
      <c r="L1494" s="131" t="s">
        <v>1496</v>
      </c>
      <c r="M1494" s="131" t="s">
        <v>1271</v>
      </c>
      <c r="N1494" s="131"/>
      <c r="O1494" s="131"/>
      <c r="P1494" s="130"/>
      <c r="Q1494" s="134">
        <v>44645</v>
      </c>
      <c r="R1494" s="131">
        <f>YEAR(Tabla1[[#This Row],[Fecha Real EO]])</f>
        <v>1900</v>
      </c>
    </row>
    <row r="1495" spans="2:18" ht="15.6">
      <c r="B1495" s="130">
        <v>44111</v>
      </c>
      <c r="C1495" s="131" t="s">
        <v>743</v>
      </c>
      <c r="D1495" s="131" t="s">
        <v>4330</v>
      </c>
      <c r="E1495" s="132" t="s">
        <v>85</v>
      </c>
      <c r="F1495" s="131">
        <v>2286</v>
      </c>
      <c r="G1495" s="135" t="s">
        <v>4331</v>
      </c>
      <c r="H1495" s="131" t="s">
        <v>757</v>
      </c>
      <c r="I1495" s="131" t="s">
        <v>171</v>
      </c>
      <c r="J1495" s="131" t="s">
        <v>720</v>
      </c>
      <c r="K1495" s="131" t="s">
        <v>87</v>
      </c>
      <c r="L1495" s="131" t="s">
        <v>1496</v>
      </c>
      <c r="M1495" s="131" t="s">
        <v>864</v>
      </c>
      <c r="N1495" s="131"/>
      <c r="O1495" s="131"/>
      <c r="P1495" s="130"/>
      <c r="Q1495" s="134">
        <v>44645</v>
      </c>
      <c r="R1495" s="131">
        <f>YEAR(Tabla1[[#This Row],[Fecha Real EO]])</f>
        <v>1900</v>
      </c>
    </row>
    <row r="1496" spans="2:18" ht="15.6">
      <c r="B1496" s="130">
        <v>44111</v>
      </c>
      <c r="C1496" s="131" t="s">
        <v>743</v>
      </c>
      <c r="D1496" s="131" t="s">
        <v>4332</v>
      </c>
      <c r="E1496" s="132" t="s">
        <v>95</v>
      </c>
      <c r="F1496" s="131">
        <v>2287</v>
      </c>
      <c r="G1496" s="135" t="s">
        <v>4333</v>
      </c>
      <c r="H1496" s="131" t="s">
        <v>757</v>
      </c>
      <c r="I1496" s="131" t="s">
        <v>171</v>
      </c>
      <c r="J1496" s="131"/>
      <c r="K1496" s="131" t="s">
        <v>68</v>
      </c>
      <c r="L1496" s="131" t="s">
        <v>747</v>
      </c>
      <c r="M1496" s="131" t="s">
        <v>2693</v>
      </c>
      <c r="N1496" s="131"/>
      <c r="O1496" s="131"/>
      <c r="P1496" s="130"/>
      <c r="Q1496" s="134">
        <v>44371</v>
      </c>
      <c r="R1496" s="131">
        <f>YEAR(Tabla1[[#This Row],[Fecha Real EO]])</f>
        <v>1900</v>
      </c>
    </row>
    <row r="1497" spans="2:18" ht="15.6">
      <c r="B1497" s="130">
        <v>44111</v>
      </c>
      <c r="C1497" s="131" t="s">
        <v>743</v>
      </c>
      <c r="D1497" s="131" t="s">
        <v>4334</v>
      </c>
      <c r="E1497" s="132" t="s">
        <v>85</v>
      </c>
      <c r="F1497" s="131">
        <v>2288</v>
      </c>
      <c r="G1497" s="135" t="s">
        <v>4335</v>
      </c>
      <c r="H1497" s="131" t="s">
        <v>757</v>
      </c>
      <c r="I1497" s="131" t="s">
        <v>171</v>
      </c>
      <c r="J1497" s="131" t="s">
        <v>720</v>
      </c>
      <c r="K1497" s="131" t="s">
        <v>87</v>
      </c>
      <c r="L1497" s="131" t="s">
        <v>1496</v>
      </c>
      <c r="M1497" s="131" t="s">
        <v>864</v>
      </c>
      <c r="N1497" s="131"/>
      <c r="O1497" s="131"/>
      <c r="P1497" s="130"/>
      <c r="Q1497" s="134">
        <v>44645</v>
      </c>
      <c r="R1497" s="131">
        <f>YEAR(Tabla1[[#This Row],[Fecha Real EO]])</f>
        <v>1900</v>
      </c>
    </row>
    <row r="1498" spans="2:18" ht="15.6">
      <c r="B1498" s="130">
        <v>44117</v>
      </c>
      <c r="C1498" s="131" t="s">
        <v>448</v>
      </c>
      <c r="D1498" s="131" t="s">
        <v>4336</v>
      </c>
      <c r="E1498" s="132" t="s">
        <v>4337</v>
      </c>
      <c r="F1498" s="131">
        <v>2289</v>
      </c>
      <c r="G1498" s="135" t="s">
        <v>4338</v>
      </c>
      <c r="H1498" s="131" t="s">
        <v>877</v>
      </c>
      <c r="I1498" s="131" t="s">
        <v>751</v>
      </c>
      <c r="J1498" s="131" t="s">
        <v>741</v>
      </c>
      <c r="K1498" s="131"/>
      <c r="L1498" s="131" t="s">
        <v>1421</v>
      </c>
      <c r="M1498" s="131"/>
      <c r="N1498" s="131"/>
      <c r="O1498" s="131"/>
      <c r="P1498" s="130"/>
      <c r="Q1498" s="134"/>
      <c r="R1498" s="131">
        <f>YEAR(Tabla1[[#This Row],[Fecha Real EO]])</f>
        <v>1900</v>
      </c>
    </row>
    <row r="1499" spans="2:18" ht="15.6">
      <c r="B1499" s="130">
        <v>44113</v>
      </c>
      <c r="C1499" s="131" t="s">
        <v>743</v>
      </c>
      <c r="D1499" s="131" t="s">
        <v>4339</v>
      </c>
      <c r="E1499" s="132" t="s">
        <v>95</v>
      </c>
      <c r="F1499" s="131">
        <v>2290</v>
      </c>
      <c r="G1499" s="135" t="s">
        <v>4340</v>
      </c>
      <c r="H1499" s="131" t="s">
        <v>757</v>
      </c>
      <c r="I1499" s="131" t="s">
        <v>171</v>
      </c>
      <c r="J1499" s="131" t="s">
        <v>720</v>
      </c>
      <c r="K1499" s="131" t="s">
        <v>439</v>
      </c>
      <c r="L1499" s="136" t="s">
        <v>826</v>
      </c>
      <c r="M1499" s="136" t="s">
        <v>4341</v>
      </c>
      <c r="N1499" s="136"/>
      <c r="O1499" s="136"/>
      <c r="P1499" s="130"/>
      <c r="Q1499" s="134"/>
      <c r="R1499" s="131">
        <f>YEAR(Tabla1[[#This Row],[Fecha Real EO]])</f>
        <v>1900</v>
      </c>
    </row>
    <row r="1500" spans="2:18" ht="15.6">
      <c r="B1500" s="130">
        <v>44113</v>
      </c>
      <c r="C1500" s="131" t="s">
        <v>448</v>
      </c>
      <c r="D1500" s="131"/>
      <c r="E1500" s="132" t="s">
        <v>4342</v>
      </c>
      <c r="F1500" s="131">
        <v>2291</v>
      </c>
      <c r="G1500" s="135" t="s">
        <v>4343</v>
      </c>
      <c r="H1500" s="131" t="s">
        <v>877</v>
      </c>
      <c r="I1500" s="131" t="s">
        <v>751</v>
      </c>
      <c r="J1500" s="131" t="s">
        <v>741</v>
      </c>
      <c r="K1500" s="131" t="s">
        <v>68</v>
      </c>
      <c r="L1500" s="131" t="s">
        <v>747</v>
      </c>
      <c r="M1500" s="131"/>
      <c r="N1500" s="131"/>
      <c r="O1500" s="131"/>
      <c r="P1500" s="130">
        <v>44251</v>
      </c>
      <c r="Q1500" s="134">
        <v>44264</v>
      </c>
      <c r="R1500" s="131">
        <f>YEAR(Tabla1[[#This Row],[Fecha Real EO]])</f>
        <v>2021</v>
      </c>
    </row>
    <row r="1501" spans="2:18" ht="15.6">
      <c r="B1501" s="130">
        <v>44120</v>
      </c>
      <c r="C1501" s="131" t="s">
        <v>743</v>
      </c>
      <c r="D1501" s="131" t="s">
        <v>4344</v>
      </c>
      <c r="E1501" s="132" t="s">
        <v>110</v>
      </c>
      <c r="F1501" s="131">
        <v>2292</v>
      </c>
      <c r="G1501" s="135" t="s">
        <v>4345</v>
      </c>
      <c r="H1501" s="131" t="s">
        <v>750</v>
      </c>
      <c r="I1501" s="131" t="s">
        <v>720</v>
      </c>
      <c r="J1501" s="131"/>
      <c r="K1501" s="131" t="s">
        <v>39</v>
      </c>
      <c r="L1501" s="131" t="s">
        <v>747</v>
      </c>
      <c r="M1501" s="131" t="s">
        <v>3694</v>
      </c>
      <c r="N1501" s="131"/>
      <c r="O1501" s="131"/>
      <c r="P1501" s="130"/>
      <c r="Q1501" s="134">
        <v>44386</v>
      </c>
      <c r="R1501" s="131">
        <f>YEAR(Tabla1[[#This Row],[Fecha Real EO]])</f>
        <v>1900</v>
      </c>
    </row>
    <row r="1502" spans="2:18" ht="15.6">
      <c r="B1502" s="130">
        <v>44123</v>
      </c>
      <c r="C1502" s="131" t="s">
        <v>743</v>
      </c>
      <c r="D1502" s="131" t="s">
        <v>4346</v>
      </c>
      <c r="E1502" s="132" t="s">
        <v>3489</v>
      </c>
      <c r="F1502" s="131">
        <v>2312</v>
      </c>
      <c r="G1502" s="135" t="s">
        <v>4347</v>
      </c>
      <c r="H1502" s="131" t="s">
        <v>777</v>
      </c>
      <c r="I1502" s="131" t="s">
        <v>171</v>
      </c>
      <c r="J1502" s="131" t="s">
        <v>720</v>
      </c>
      <c r="K1502" s="131" t="s">
        <v>82</v>
      </c>
      <c r="L1502" s="131" t="s">
        <v>747</v>
      </c>
      <c r="M1502" s="131" t="s">
        <v>1008</v>
      </c>
      <c r="N1502" s="131" t="s">
        <v>2375</v>
      </c>
      <c r="O1502" s="131"/>
      <c r="P1502" s="130">
        <v>44560</v>
      </c>
      <c r="Q1502" s="134">
        <v>44728</v>
      </c>
      <c r="R1502" s="131">
        <f>YEAR(Tabla1[[#This Row],[Fecha Real EO]])</f>
        <v>2021</v>
      </c>
    </row>
    <row r="1503" spans="2:18" ht="15.6">
      <c r="B1503" s="130">
        <v>44123</v>
      </c>
      <c r="C1503" s="131" t="s">
        <v>743</v>
      </c>
      <c r="D1503" s="131" t="s">
        <v>4348</v>
      </c>
      <c r="E1503" s="132" t="s">
        <v>254</v>
      </c>
      <c r="F1503" s="131">
        <v>2313</v>
      </c>
      <c r="G1503" s="135" t="s">
        <v>4349</v>
      </c>
      <c r="H1503" s="131" t="s">
        <v>757</v>
      </c>
      <c r="I1503" s="131" t="s">
        <v>720</v>
      </c>
      <c r="J1503" s="131" t="s">
        <v>801</v>
      </c>
      <c r="K1503" s="131" t="s">
        <v>123</v>
      </c>
      <c r="L1503" s="131" t="s">
        <v>747</v>
      </c>
      <c r="M1503" s="131" t="s">
        <v>4350</v>
      </c>
      <c r="N1503" s="131"/>
      <c r="O1503" s="131"/>
      <c r="P1503" s="130">
        <v>44257</v>
      </c>
      <c r="Q1503" s="134">
        <v>44309</v>
      </c>
      <c r="R1503" s="131">
        <f>YEAR(Tabla1[[#This Row],[Fecha Real EO]])</f>
        <v>2021</v>
      </c>
    </row>
    <row r="1504" spans="2:18" ht="15.6">
      <c r="B1504" s="130">
        <v>44124</v>
      </c>
      <c r="C1504" s="131" t="s">
        <v>743</v>
      </c>
      <c r="D1504" s="131" t="s">
        <v>4351</v>
      </c>
      <c r="E1504" s="132" t="s">
        <v>337</v>
      </c>
      <c r="F1504" s="131">
        <v>2314</v>
      </c>
      <c r="G1504" s="135" t="s">
        <v>4352</v>
      </c>
      <c r="H1504" s="131" t="s">
        <v>777</v>
      </c>
      <c r="I1504" s="131" t="s">
        <v>171</v>
      </c>
      <c r="J1504" s="131" t="s">
        <v>801</v>
      </c>
      <c r="K1504" s="131" t="s">
        <v>107</v>
      </c>
      <c r="L1504" s="131" t="s">
        <v>747</v>
      </c>
      <c r="M1504" s="131" t="s">
        <v>4353</v>
      </c>
      <c r="N1504" s="131" t="s">
        <v>2694</v>
      </c>
      <c r="O1504" s="131"/>
      <c r="P1504" s="130"/>
      <c r="Q1504" s="134">
        <v>44396</v>
      </c>
      <c r="R1504" s="131">
        <f>YEAR(Tabla1[[#This Row],[Fecha Real EO]])</f>
        <v>1900</v>
      </c>
    </row>
    <row r="1505" spans="2:18" ht="15.6">
      <c r="B1505" s="130">
        <v>44125</v>
      </c>
      <c r="C1505" s="131" t="s">
        <v>743</v>
      </c>
      <c r="D1505" s="131" t="s">
        <v>4354</v>
      </c>
      <c r="E1505" s="132" t="s">
        <v>181</v>
      </c>
      <c r="F1505" s="131">
        <v>2315</v>
      </c>
      <c r="G1505" s="135" t="s">
        <v>4355</v>
      </c>
      <c r="H1505" s="131" t="s">
        <v>777</v>
      </c>
      <c r="I1505" s="131" t="s">
        <v>118</v>
      </c>
      <c r="J1505" s="131" t="s">
        <v>720</v>
      </c>
      <c r="K1505" s="131" t="s">
        <v>101</v>
      </c>
      <c r="L1505" s="131" t="s">
        <v>852</v>
      </c>
      <c r="M1505" s="131" t="s">
        <v>4356</v>
      </c>
      <c r="N1505" s="131"/>
      <c r="O1505" s="131"/>
      <c r="P1505" s="130"/>
      <c r="Q1505" s="134"/>
      <c r="R1505" s="131">
        <f>YEAR(Tabla1[[#This Row],[Fecha Real EO]])</f>
        <v>1900</v>
      </c>
    </row>
    <row r="1506" spans="2:18" ht="15.6">
      <c r="B1506" s="130">
        <v>44125</v>
      </c>
      <c r="C1506" s="131" t="s">
        <v>60</v>
      </c>
      <c r="D1506" s="131" t="s">
        <v>4357</v>
      </c>
      <c r="E1506" s="132" t="s">
        <v>1929</v>
      </c>
      <c r="F1506" s="131">
        <v>2316</v>
      </c>
      <c r="G1506" s="135" t="s">
        <v>4358</v>
      </c>
      <c r="H1506" s="131" t="s">
        <v>750</v>
      </c>
      <c r="I1506" s="131" t="s">
        <v>171</v>
      </c>
      <c r="J1506" s="131" t="s">
        <v>1199</v>
      </c>
      <c r="K1506" s="131" t="s">
        <v>78</v>
      </c>
      <c r="L1506" s="131" t="s">
        <v>852</v>
      </c>
      <c r="M1506" s="131" t="s">
        <v>2676</v>
      </c>
      <c r="N1506" s="131"/>
      <c r="O1506" s="131" t="s">
        <v>4359</v>
      </c>
      <c r="P1506" s="130"/>
      <c r="Q1506" s="134"/>
      <c r="R1506" s="131">
        <f>YEAR(Tabla1[[#This Row],[Fecha Real EO]])</f>
        <v>1900</v>
      </c>
    </row>
    <row r="1507" spans="2:18" ht="15.6">
      <c r="B1507" s="130">
        <v>44125</v>
      </c>
      <c r="C1507" s="131" t="s">
        <v>60</v>
      </c>
      <c r="D1507" s="131" t="s">
        <v>4357</v>
      </c>
      <c r="E1507" s="132" t="s">
        <v>1929</v>
      </c>
      <c r="F1507" s="131">
        <v>2316</v>
      </c>
      <c r="G1507" s="135" t="s">
        <v>4360</v>
      </c>
      <c r="H1507" s="131" t="s">
        <v>750</v>
      </c>
      <c r="I1507" s="131" t="s">
        <v>171</v>
      </c>
      <c r="J1507" s="131" t="s">
        <v>1199</v>
      </c>
      <c r="K1507" s="131" t="s">
        <v>78</v>
      </c>
      <c r="L1507" s="131" t="s">
        <v>852</v>
      </c>
      <c r="M1507" s="131" t="s">
        <v>2676</v>
      </c>
      <c r="N1507" s="131"/>
      <c r="O1507" s="131" t="s">
        <v>4359</v>
      </c>
      <c r="P1507" s="130"/>
      <c r="Q1507" s="134"/>
      <c r="R1507" s="131">
        <f>YEAR(Tabla1[[#This Row],[Fecha Real EO]])</f>
        <v>1900</v>
      </c>
    </row>
    <row r="1508" spans="2:18" ht="15.6">
      <c r="B1508" s="130">
        <v>44127</v>
      </c>
      <c r="C1508" s="131" t="s">
        <v>743</v>
      </c>
      <c r="D1508" s="131" t="s">
        <v>4361</v>
      </c>
      <c r="E1508" s="132" t="s">
        <v>4362</v>
      </c>
      <c r="F1508" s="131">
        <v>2318</v>
      </c>
      <c r="G1508" s="135" t="s">
        <v>4363</v>
      </c>
      <c r="H1508" s="131"/>
      <c r="I1508" s="131" t="s">
        <v>171</v>
      </c>
      <c r="J1508" s="131" t="s">
        <v>720</v>
      </c>
      <c r="K1508" s="131"/>
      <c r="L1508" s="131" t="s">
        <v>1421</v>
      </c>
      <c r="M1508" s="131"/>
      <c r="N1508" s="131"/>
      <c r="O1508" s="131"/>
      <c r="P1508" s="130"/>
      <c r="Q1508" s="134"/>
      <c r="R1508" s="131">
        <f>YEAR(Tabla1[[#This Row],[Fecha Real EO]])</f>
        <v>1900</v>
      </c>
    </row>
    <row r="1509" spans="2:18" ht="15.6">
      <c r="B1509" s="130">
        <v>44088</v>
      </c>
      <c r="C1509" s="131" t="s">
        <v>448</v>
      </c>
      <c r="D1509" s="131" t="s">
        <v>4364</v>
      </c>
      <c r="E1509" s="132" t="s">
        <v>4365</v>
      </c>
      <c r="F1509" s="131">
        <v>2319</v>
      </c>
      <c r="G1509" s="135" t="s">
        <v>4366</v>
      </c>
      <c r="H1509" s="131" t="s">
        <v>822</v>
      </c>
      <c r="I1509" s="131" t="s">
        <v>741</v>
      </c>
      <c r="J1509" s="131" t="s">
        <v>751</v>
      </c>
      <c r="K1509" s="131" t="s">
        <v>87</v>
      </c>
      <c r="L1509" s="131" t="s">
        <v>747</v>
      </c>
      <c r="M1509" s="131"/>
      <c r="N1509" s="131"/>
      <c r="O1509" s="131"/>
      <c r="P1509" s="130">
        <v>44317</v>
      </c>
      <c r="Q1509" s="134">
        <v>44354</v>
      </c>
      <c r="R1509" s="131">
        <f>YEAR(Tabla1[[#This Row],[Fecha Real EO]])</f>
        <v>2021</v>
      </c>
    </row>
    <row r="1510" spans="2:18" ht="15.6">
      <c r="B1510" s="130">
        <v>44067</v>
      </c>
      <c r="C1510" s="131" t="s">
        <v>448</v>
      </c>
      <c r="D1510" s="131" t="s">
        <v>4367</v>
      </c>
      <c r="E1510" s="132" t="s">
        <v>4368</v>
      </c>
      <c r="F1510" s="131">
        <v>2320</v>
      </c>
      <c r="G1510" s="135" t="s">
        <v>4369</v>
      </c>
      <c r="H1510" s="131" t="s">
        <v>877</v>
      </c>
      <c r="I1510" s="131" t="s">
        <v>741</v>
      </c>
      <c r="J1510" s="131" t="s">
        <v>751</v>
      </c>
      <c r="K1510" s="131" t="s">
        <v>63</v>
      </c>
      <c r="L1510" s="131" t="s">
        <v>747</v>
      </c>
      <c r="M1510" s="131"/>
      <c r="N1510" s="131"/>
      <c r="O1510" s="131"/>
      <c r="P1510" s="130">
        <v>44310</v>
      </c>
      <c r="Q1510" s="134">
        <v>44333</v>
      </c>
      <c r="R1510" s="131">
        <f>YEAR(Tabla1[[#This Row],[Fecha Real EO]])</f>
        <v>2021</v>
      </c>
    </row>
    <row r="1511" spans="2:18" ht="15.6">
      <c r="B1511" s="130">
        <v>44020</v>
      </c>
      <c r="C1511" s="131" t="s">
        <v>448</v>
      </c>
      <c r="D1511" s="131" t="s">
        <v>4370</v>
      </c>
      <c r="E1511" s="132" t="s">
        <v>4371</v>
      </c>
      <c r="F1511" s="131">
        <v>2321</v>
      </c>
      <c r="G1511" s="135" t="s">
        <v>4372</v>
      </c>
      <c r="H1511" s="131" t="s">
        <v>877</v>
      </c>
      <c r="I1511" s="131" t="s">
        <v>751</v>
      </c>
      <c r="J1511" s="131" t="s">
        <v>741</v>
      </c>
      <c r="K1511" s="131" t="s">
        <v>68</v>
      </c>
      <c r="L1511" s="131" t="s">
        <v>747</v>
      </c>
      <c r="M1511" s="131"/>
      <c r="N1511" s="131"/>
      <c r="O1511" s="131"/>
      <c r="P1511" s="130">
        <v>44323</v>
      </c>
      <c r="Q1511" s="134">
        <v>44354</v>
      </c>
      <c r="R1511" s="131">
        <f>YEAR(Tabla1[[#This Row],[Fecha Real EO]])</f>
        <v>2021</v>
      </c>
    </row>
    <row r="1512" spans="2:18" ht="15.6">
      <c r="B1512" s="130">
        <v>44020</v>
      </c>
      <c r="C1512" s="131" t="s">
        <v>448</v>
      </c>
      <c r="D1512" s="131" t="s">
        <v>4373</v>
      </c>
      <c r="E1512" s="132" t="s">
        <v>4374</v>
      </c>
      <c r="F1512" s="131">
        <v>2322</v>
      </c>
      <c r="G1512" s="135" t="s">
        <v>4375</v>
      </c>
      <c r="H1512" s="131" t="s">
        <v>877</v>
      </c>
      <c r="I1512" s="131" t="s">
        <v>751</v>
      </c>
      <c r="J1512" s="131" t="s">
        <v>4376</v>
      </c>
      <c r="K1512" s="131" t="s">
        <v>719</v>
      </c>
      <c r="L1512" s="131" t="s">
        <v>747</v>
      </c>
      <c r="M1512" s="131"/>
      <c r="N1512" s="131"/>
      <c r="O1512" s="131"/>
      <c r="P1512" s="130">
        <v>44350</v>
      </c>
      <c r="Q1512" s="134">
        <v>44370</v>
      </c>
      <c r="R1512" s="131">
        <f>YEAR(Tabla1[[#This Row],[Fecha Real EO]])</f>
        <v>2021</v>
      </c>
    </row>
    <row r="1513" spans="2:18" ht="15.6">
      <c r="B1513" s="130">
        <v>44148</v>
      </c>
      <c r="C1513" s="131" t="s">
        <v>448</v>
      </c>
      <c r="D1513" s="131" t="s">
        <v>4377</v>
      </c>
      <c r="E1513" s="132" t="s">
        <v>4378</v>
      </c>
      <c r="F1513" s="131">
        <v>2323</v>
      </c>
      <c r="G1513" s="135" t="s">
        <v>4379</v>
      </c>
      <c r="H1513" s="131" t="s">
        <v>877</v>
      </c>
      <c r="I1513" s="131" t="s">
        <v>741</v>
      </c>
      <c r="J1513" s="131" t="s">
        <v>751</v>
      </c>
      <c r="K1513" s="131" t="s">
        <v>123</v>
      </c>
      <c r="L1513" s="131" t="s">
        <v>747</v>
      </c>
      <c r="M1513" s="131"/>
      <c r="N1513" s="131"/>
      <c r="O1513" s="131"/>
      <c r="P1513" s="130">
        <v>44317</v>
      </c>
      <c r="Q1513" s="134">
        <v>44333</v>
      </c>
      <c r="R1513" s="131">
        <f>YEAR(Tabla1[[#This Row],[Fecha Real EO]])</f>
        <v>2021</v>
      </c>
    </row>
    <row r="1514" spans="2:18" ht="15.6">
      <c r="B1514" s="130">
        <v>44138</v>
      </c>
      <c r="C1514" s="131" t="s">
        <v>743</v>
      </c>
      <c r="D1514" s="131" t="s">
        <v>4380</v>
      </c>
      <c r="E1514" s="132" t="s">
        <v>185</v>
      </c>
      <c r="F1514" s="131">
        <v>2324</v>
      </c>
      <c r="G1514" s="135" t="s">
        <v>4381</v>
      </c>
      <c r="H1514" s="131" t="s">
        <v>777</v>
      </c>
      <c r="I1514" s="131" t="s">
        <v>720</v>
      </c>
      <c r="J1514" s="131" t="s">
        <v>171</v>
      </c>
      <c r="K1514" s="131" t="s">
        <v>123</v>
      </c>
      <c r="L1514" s="131" t="s">
        <v>747</v>
      </c>
      <c r="M1514" s="131" t="s">
        <v>4382</v>
      </c>
      <c r="N1514" s="131" t="s">
        <v>4383</v>
      </c>
      <c r="O1514" s="131"/>
      <c r="P1514" s="130">
        <v>44504</v>
      </c>
      <c r="Q1514" s="134">
        <v>44566</v>
      </c>
      <c r="R1514" s="131">
        <f>YEAR(Tabla1[[#This Row],[Fecha Real EO]])</f>
        <v>2021</v>
      </c>
    </row>
    <row r="1515" spans="2:18" ht="15.6">
      <c r="B1515" s="130">
        <v>44138</v>
      </c>
      <c r="C1515" s="131" t="s">
        <v>743</v>
      </c>
      <c r="D1515" s="131" t="s">
        <v>4384</v>
      </c>
      <c r="E1515" s="132" t="s">
        <v>4385</v>
      </c>
      <c r="F1515" s="131">
        <v>2325</v>
      </c>
      <c r="G1515" s="135" t="s">
        <v>4386</v>
      </c>
      <c r="H1515" s="131" t="s">
        <v>750</v>
      </c>
      <c r="I1515" s="131" t="s">
        <v>720</v>
      </c>
      <c r="J1515" s="131"/>
      <c r="K1515" s="131" t="s">
        <v>101</v>
      </c>
      <c r="L1515" s="131" t="s">
        <v>747</v>
      </c>
      <c r="M1515" s="131" t="s">
        <v>4387</v>
      </c>
      <c r="N1515" s="131" t="s">
        <v>3380</v>
      </c>
      <c r="O1515" s="131"/>
      <c r="P1515" s="130">
        <v>44209</v>
      </c>
      <c r="Q1515" s="134">
        <v>44210</v>
      </c>
      <c r="R1515" s="131">
        <f>YEAR(Tabla1[[#This Row],[Fecha Real EO]])</f>
        <v>2021</v>
      </c>
    </row>
    <row r="1516" spans="2:18" ht="15.6">
      <c r="B1516" s="130">
        <v>44139</v>
      </c>
      <c r="C1516" s="131" t="s">
        <v>743</v>
      </c>
      <c r="D1516" s="131" t="s">
        <v>4388</v>
      </c>
      <c r="E1516" s="132" t="s">
        <v>2830</v>
      </c>
      <c r="F1516" s="131">
        <v>2326</v>
      </c>
      <c r="G1516" s="135" t="s">
        <v>4389</v>
      </c>
      <c r="H1516" s="131" t="s">
        <v>777</v>
      </c>
      <c r="I1516" s="131" t="s">
        <v>171</v>
      </c>
      <c r="J1516" s="131" t="s">
        <v>632</v>
      </c>
      <c r="K1516" s="131" t="s">
        <v>719</v>
      </c>
      <c r="L1516" s="131" t="s">
        <v>826</v>
      </c>
      <c r="M1516" s="131" t="s">
        <v>4390</v>
      </c>
      <c r="N1516" s="131"/>
      <c r="O1516" s="131"/>
      <c r="P1516" s="130"/>
      <c r="Q1516" s="134"/>
      <c r="R1516" s="131">
        <f>YEAR(Tabla1[[#This Row],[Fecha Real EO]])</f>
        <v>1900</v>
      </c>
    </row>
    <row r="1517" spans="2:18" ht="15.6">
      <c r="B1517" s="130">
        <v>44230</v>
      </c>
      <c r="C1517" s="131" t="s">
        <v>60</v>
      </c>
      <c r="D1517" s="131" t="s">
        <v>4391</v>
      </c>
      <c r="E1517" s="132" t="s">
        <v>4392</v>
      </c>
      <c r="F1517" s="131">
        <v>2334</v>
      </c>
      <c r="G1517" s="135" t="s">
        <v>4393</v>
      </c>
      <c r="H1517" s="131" t="s">
        <v>822</v>
      </c>
      <c r="I1517" s="131" t="s">
        <v>242</v>
      </c>
      <c r="J1517" s="131" t="s">
        <v>113</v>
      </c>
      <c r="K1517" s="131" t="s">
        <v>719</v>
      </c>
      <c r="L1517" s="131" t="s">
        <v>852</v>
      </c>
      <c r="M1517" s="131" t="s">
        <v>1350</v>
      </c>
      <c r="N1517" s="131" t="s">
        <v>4394</v>
      </c>
      <c r="O1517" s="131" t="s">
        <v>4395</v>
      </c>
      <c r="P1517" s="130"/>
      <c r="Q1517" s="134"/>
      <c r="R1517" s="131">
        <f>YEAR(Tabla1[[#This Row],[Fecha Real EO]])</f>
        <v>1900</v>
      </c>
    </row>
    <row r="1518" spans="2:18" ht="15.6">
      <c r="B1518" s="130">
        <v>44144</v>
      </c>
      <c r="C1518" s="131" t="s">
        <v>743</v>
      </c>
      <c r="D1518" s="131" t="s">
        <v>4396</v>
      </c>
      <c r="E1518" s="132" t="s">
        <v>95</v>
      </c>
      <c r="F1518" s="131">
        <v>2337</v>
      </c>
      <c r="G1518" s="135" t="s">
        <v>4397</v>
      </c>
      <c r="H1518" s="131" t="s">
        <v>757</v>
      </c>
      <c r="I1518" s="131" t="s">
        <v>171</v>
      </c>
      <c r="J1518" s="131" t="s">
        <v>720</v>
      </c>
      <c r="K1518" s="131" t="s">
        <v>82</v>
      </c>
      <c r="L1518" s="131" t="s">
        <v>826</v>
      </c>
      <c r="M1518" s="131" t="s">
        <v>3563</v>
      </c>
      <c r="N1518" s="131"/>
      <c r="O1518" s="131"/>
      <c r="P1518" s="130"/>
      <c r="Q1518" s="134"/>
      <c r="R1518" s="131">
        <f>YEAR(Tabla1[[#This Row],[Fecha Real EO]])</f>
        <v>1900</v>
      </c>
    </row>
    <row r="1519" spans="2:18" ht="15.6">
      <c r="B1519" s="130">
        <v>44144</v>
      </c>
      <c r="C1519" s="131" t="s">
        <v>1775</v>
      </c>
      <c r="D1519" s="131" t="s">
        <v>4398</v>
      </c>
      <c r="E1519" s="132" t="s">
        <v>110</v>
      </c>
      <c r="F1519" s="131">
        <v>2338</v>
      </c>
      <c r="G1519" s="135" t="s">
        <v>4399</v>
      </c>
      <c r="H1519" s="131"/>
      <c r="I1519" s="131" t="s">
        <v>249</v>
      </c>
      <c r="J1519" s="131"/>
      <c r="K1519" s="131"/>
      <c r="L1519" s="131" t="s">
        <v>747</v>
      </c>
      <c r="M1519" s="131"/>
      <c r="N1519" s="131"/>
      <c r="O1519" s="131"/>
      <c r="P1519" s="130">
        <v>44143</v>
      </c>
      <c r="Q1519" s="134">
        <v>44175</v>
      </c>
      <c r="R1519" s="131">
        <f>YEAR(Tabla1[[#This Row],[Fecha Real EO]])</f>
        <v>2020</v>
      </c>
    </row>
    <row r="1520" spans="2:18" ht="15.6">
      <c r="B1520" s="130">
        <v>44145</v>
      </c>
      <c r="C1520" s="131" t="s">
        <v>36</v>
      </c>
      <c r="D1520" s="131" t="s">
        <v>4400</v>
      </c>
      <c r="E1520" s="132" t="s">
        <v>694</v>
      </c>
      <c r="F1520" s="131">
        <v>2339</v>
      </c>
      <c r="G1520" s="135" t="s">
        <v>4401</v>
      </c>
      <c r="H1520" s="131" t="s">
        <v>777</v>
      </c>
      <c r="I1520" s="131" t="s">
        <v>801</v>
      </c>
      <c r="J1520" s="131"/>
      <c r="K1520" s="12" t="s">
        <v>165</v>
      </c>
      <c r="L1520" s="131" t="s">
        <v>1421</v>
      </c>
      <c r="M1520" s="131"/>
      <c r="N1520" s="131"/>
      <c r="O1520" s="131"/>
      <c r="P1520" s="130"/>
      <c r="Q1520" s="134"/>
      <c r="R1520" s="131">
        <f>YEAR(Tabla1[[#This Row],[Fecha Real EO]])</f>
        <v>1900</v>
      </c>
    </row>
    <row r="1521" spans="2:18" ht="15.6">
      <c r="B1521" s="130">
        <v>44147</v>
      </c>
      <c r="C1521" s="131" t="s">
        <v>743</v>
      </c>
      <c r="D1521" s="131" t="s">
        <v>4402</v>
      </c>
      <c r="E1521" s="132" t="s">
        <v>110</v>
      </c>
      <c r="F1521" s="131">
        <v>2340</v>
      </c>
      <c r="G1521" s="135" t="s">
        <v>4403</v>
      </c>
      <c r="H1521" s="131"/>
      <c r="I1521" s="131" t="s">
        <v>118</v>
      </c>
      <c r="J1521" s="131" t="s">
        <v>171</v>
      </c>
      <c r="K1521" s="131" t="s">
        <v>39</v>
      </c>
      <c r="L1521" s="131" t="s">
        <v>1496</v>
      </c>
      <c r="M1521" s="131" t="s">
        <v>2898</v>
      </c>
      <c r="N1521" s="131"/>
      <c r="O1521" s="131"/>
      <c r="P1521" s="130"/>
      <c r="Q1521" s="134">
        <v>44645</v>
      </c>
      <c r="R1521" s="131">
        <f>YEAR(Tabla1[[#This Row],[Fecha Real EO]])</f>
        <v>1900</v>
      </c>
    </row>
    <row r="1522" spans="2:18" ht="15.6">
      <c r="B1522" s="130">
        <v>44278</v>
      </c>
      <c r="C1522" s="131" t="s">
        <v>743</v>
      </c>
      <c r="D1522" s="131" t="s">
        <v>4404</v>
      </c>
      <c r="E1522" s="132" t="s">
        <v>206</v>
      </c>
      <c r="F1522" s="131">
        <v>2341</v>
      </c>
      <c r="G1522" s="135" t="s">
        <v>4405</v>
      </c>
      <c r="H1522" s="131" t="s">
        <v>757</v>
      </c>
      <c r="I1522" s="131" t="s">
        <v>171</v>
      </c>
      <c r="J1522" s="131" t="s">
        <v>720</v>
      </c>
      <c r="K1522" s="12" t="s">
        <v>107</v>
      </c>
      <c r="L1522" s="131" t="s">
        <v>826</v>
      </c>
      <c r="M1522" s="131" t="s">
        <v>2346</v>
      </c>
      <c r="N1522" s="131"/>
      <c r="O1522" s="131"/>
      <c r="P1522" s="130"/>
      <c r="Q1522" s="134"/>
      <c r="R1522" s="131">
        <f>YEAR(Tabla1[[#This Row],[Fecha Real EO]])</f>
        <v>1900</v>
      </c>
    </row>
    <row r="1523" spans="2:18" ht="15.6">
      <c r="B1523" s="130">
        <v>44295</v>
      </c>
      <c r="C1523" s="131" t="s">
        <v>743</v>
      </c>
      <c r="D1523" s="131" t="s">
        <v>4406</v>
      </c>
      <c r="E1523" s="132" t="s">
        <v>254</v>
      </c>
      <c r="F1523" s="131">
        <v>2353</v>
      </c>
      <c r="G1523" s="135" t="s">
        <v>4407</v>
      </c>
      <c r="H1523" s="131" t="s">
        <v>757</v>
      </c>
      <c r="I1523" s="131" t="s">
        <v>171</v>
      </c>
      <c r="J1523" s="131"/>
      <c r="K1523" s="131" t="s">
        <v>439</v>
      </c>
      <c r="L1523" s="131" t="s">
        <v>747</v>
      </c>
      <c r="M1523" s="131" t="s">
        <v>2609</v>
      </c>
      <c r="N1523" s="131" t="s">
        <v>3884</v>
      </c>
      <c r="O1523" s="131"/>
      <c r="P1523" s="130"/>
      <c r="Q1523" s="134">
        <v>44405</v>
      </c>
      <c r="R1523" s="131">
        <f>YEAR(Tabla1[[#This Row],[Fecha Real EO]])</f>
        <v>1900</v>
      </c>
    </row>
    <row r="1524" spans="2:18" ht="15.6">
      <c r="B1524" s="130">
        <v>44145</v>
      </c>
      <c r="C1524" s="131" t="s">
        <v>36</v>
      </c>
      <c r="D1524" s="131" t="s">
        <v>506</v>
      </c>
      <c r="E1524" s="132" t="s">
        <v>110</v>
      </c>
      <c r="F1524" s="131">
        <v>2356</v>
      </c>
      <c r="G1524" s="137" t="s">
        <v>4408</v>
      </c>
      <c r="H1524" s="131" t="s">
        <v>949</v>
      </c>
      <c r="I1524" s="131" t="s">
        <v>249</v>
      </c>
      <c r="J1524" s="131" t="s">
        <v>171</v>
      </c>
      <c r="K1524" s="131" t="s">
        <v>39</v>
      </c>
      <c r="L1524" s="131" t="s">
        <v>852</v>
      </c>
      <c r="M1524" s="130">
        <v>44774</v>
      </c>
      <c r="N1524" s="130"/>
      <c r="O1524" s="130">
        <v>44786</v>
      </c>
      <c r="P1524" s="130"/>
      <c r="Q1524" s="130"/>
      <c r="R1524" s="131">
        <f>YEAR(Tabla1[[#This Row],[Fecha Real EO]])</f>
        <v>1900</v>
      </c>
    </row>
    <row r="1525" spans="2:18" ht="15.6">
      <c r="B1525" s="130">
        <v>44487</v>
      </c>
      <c r="C1525" s="131" t="s">
        <v>743</v>
      </c>
      <c r="D1525" s="131" t="s">
        <v>4409</v>
      </c>
      <c r="E1525" s="132" t="s">
        <v>344</v>
      </c>
      <c r="F1525" s="131">
        <v>2358</v>
      </c>
      <c r="G1525" s="135" t="s">
        <v>4410</v>
      </c>
      <c r="H1525" s="131" t="s">
        <v>757</v>
      </c>
      <c r="I1525" s="131" t="s">
        <v>1238</v>
      </c>
      <c r="J1525" s="131" t="s">
        <v>720</v>
      </c>
      <c r="K1525" s="131" t="s">
        <v>143</v>
      </c>
      <c r="L1525" s="131" t="s">
        <v>852</v>
      </c>
      <c r="M1525" s="131" t="s">
        <v>4411</v>
      </c>
      <c r="N1525" s="131"/>
      <c r="O1525" s="131"/>
      <c r="P1525" s="130"/>
      <c r="Q1525" s="134"/>
      <c r="R1525" s="131">
        <f>YEAR(Tabla1[[#This Row],[Fecha Real EO]])</f>
        <v>1900</v>
      </c>
    </row>
    <row r="1526" spans="2:18" ht="15.6">
      <c r="B1526" s="130">
        <v>44070</v>
      </c>
      <c r="C1526" s="131" t="s">
        <v>448</v>
      </c>
      <c r="D1526" s="131" t="s">
        <v>4412</v>
      </c>
      <c r="E1526" s="132" t="s">
        <v>4413</v>
      </c>
      <c r="F1526" s="131">
        <v>2363</v>
      </c>
      <c r="G1526" s="135" t="s">
        <v>4414</v>
      </c>
      <c r="H1526" s="131" t="s">
        <v>877</v>
      </c>
      <c r="I1526" s="131" t="s">
        <v>741</v>
      </c>
      <c r="J1526" s="131" t="s">
        <v>751</v>
      </c>
      <c r="K1526" s="131" t="s">
        <v>68</v>
      </c>
      <c r="L1526" s="131" t="s">
        <v>747</v>
      </c>
      <c r="M1526" s="131"/>
      <c r="N1526" s="131"/>
      <c r="O1526" s="131"/>
      <c r="P1526" s="130">
        <v>44224</v>
      </c>
      <c r="Q1526" s="134">
        <v>44273</v>
      </c>
      <c r="R1526" s="131">
        <f>YEAR(Tabla1[[#This Row],[Fecha Real EO]])</f>
        <v>2021</v>
      </c>
    </row>
    <row r="1527" spans="2:18" ht="15.6">
      <c r="B1527" s="130">
        <v>44158</v>
      </c>
      <c r="C1527" s="131" t="s">
        <v>743</v>
      </c>
      <c r="D1527" s="131" t="s">
        <v>4415</v>
      </c>
      <c r="E1527" s="132" t="s">
        <v>110</v>
      </c>
      <c r="F1527" s="131">
        <v>2364</v>
      </c>
      <c r="G1527" s="135" t="s">
        <v>4416</v>
      </c>
      <c r="H1527" s="131" t="s">
        <v>777</v>
      </c>
      <c r="I1527" s="131" t="s">
        <v>720</v>
      </c>
      <c r="J1527" s="131"/>
      <c r="K1527" s="131" t="s">
        <v>45</v>
      </c>
      <c r="L1527" s="131" t="s">
        <v>747</v>
      </c>
      <c r="M1527" s="131" t="s">
        <v>3491</v>
      </c>
      <c r="N1527" s="131" t="s">
        <v>4417</v>
      </c>
      <c r="O1527" s="131"/>
      <c r="P1527" s="130">
        <v>44386</v>
      </c>
      <c r="Q1527" s="134">
        <v>44510</v>
      </c>
      <c r="R1527" s="131">
        <f>YEAR(Tabla1[[#This Row],[Fecha Real EO]])</f>
        <v>2021</v>
      </c>
    </row>
    <row r="1528" spans="2:18" ht="15.6">
      <c r="B1528" s="130">
        <v>44158.713043981479</v>
      </c>
      <c r="C1528" s="131" t="s">
        <v>448</v>
      </c>
      <c r="D1528" s="131" t="s">
        <v>4418</v>
      </c>
      <c r="E1528" s="132" t="s">
        <v>583</v>
      </c>
      <c r="F1528" s="131">
        <v>2365</v>
      </c>
      <c r="G1528" s="135" t="s">
        <v>4419</v>
      </c>
      <c r="H1528" s="131" t="s">
        <v>877</v>
      </c>
      <c r="I1528" s="131" t="s">
        <v>741</v>
      </c>
      <c r="J1528" s="131"/>
      <c r="K1528" s="131"/>
      <c r="L1528" s="131" t="s">
        <v>742</v>
      </c>
      <c r="M1528" s="131"/>
      <c r="N1528" s="131"/>
      <c r="O1528" s="131"/>
      <c r="P1528" s="130"/>
      <c r="Q1528" s="134"/>
      <c r="R1528" s="131">
        <f>YEAR(Tabla1[[#This Row],[Fecha Real EO]])</f>
        <v>1900</v>
      </c>
    </row>
    <row r="1529" spans="2:18" ht="15.6">
      <c r="B1529" s="130">
        <v>44158.761319444442</v>
      </c>
      <c r="C1529" s="131" t="s">
        <v>743</v>
      </c>
      <c r="D1529" s="131" t="s">
        <v>4420</v>
      </c>
      <c r="E1529" s="132" t="s">
        <v>328</v>
      </c>
      <c r="F1529" s="131">
        <v>2366</v>
      </c>
      <c r="G1529" s="135" t="s">
        <v>4421</v>
      </c>
      <c r="H1529" s="131"/>
      <c r="I1529" s="131" t="s">
        <v>249</v>
      </c>
      <c r="J1529" s="131"/>
      <c r="K1529" s="131"/>
      <c r="L1529" s="131" t="s">
        <v>1421</v>
      </c>
      <c r="M1529" s="131"/>
      <c r="N1529" s="131"/>
      <c r="O1529" s="131"/>
      <c r="P1529" s="130"/>
      <c r="Q1529" s="134"/>
      <c r="R1529" s="131">
        <f>YEAR(Tabla1[[#This Row],[Fecha Real EO]])</f>
        <v>1900</v>
      </c>
    </row>
    <row r="1530" spans="2:18" ht="15.6">
      <c r="B1530" s="130">
        <v>44159.358888888892</v>
      </c>
      <c r="C1530" s="131" t="s">
        <v>448</v>
      </c>
      <c r="D1530" s="131" t="s">
        <v>4422</v>
      </c>
      <c r="E1530" s="132" t="s">
        <v>4423</v>
      </c>
      <c r="F1530" s="131">
        <v>2367</v>
      </c>
      <c r="G1530" s="135" t="s">
        <v>4424</v>
      </c>
      <c r="H1530" s="131" t="s">
        <v>877</v>
      </c>
      <c r="I1530" s="131" t="s">
        <v>751</v>
      </c>
      <c r="J1530" s="131" t="s">
        <v>4376</v>
      </c>
      <c r="K1530" s="131" t="s">
        <v>143</v>
      </c>
      <c r="L1530" s="131" t="s">
        <v>747</v>
      </c>
      <c r="M1530" s="131"/>
      <c r="N1530" s="131"/>
      <c r="O1530" s="131"/>
      <c r="P1530" s="130">
        <v>44380</v>
      </c>
      <c r="Q1530" s="134">
        <v>44391</v>
      </c>
      <c r="R1530" s="131">
        <f>YEAR(Tabla1[[#This Row],[Fecha Real EO]])</f>
        <v>2021</v>
      </c>
    </row>
    <row r="1531" spans="2:18" ht="15.6">
      <c r="B1531" s="130">
        <v>44159.482002314813</v>
      </c>
      <c r="C1531" s="131" t="s">
        <v>743</v>
      </c>
      <c r="D1531" s="131" t="s">
        <v>4425</v>
      </c>
      <c r="E1531" s="132" t="s">
        <v>4426</v>
      </c>
      <c r="F1531" s="131">
        <v>2368</v>
      </c>
      <c r="G1531" s="135" t="s">
        <v>4427</v>
      </c>
      <c r="H1531" s="131"/>
      <c r="I1531" s="131" t="s">
        <v>171</v>
      </c>
      <c r="J1531" s="131" t="s">
        <v>720</v>
      </c>
      <c r="K1531" s="131"/>
      <c r="L1531" s="131" t="s">
        <v>1421</v>
      </c>
      <c r="M1531" s="131"/>
      <c r="N1531" s="131"/>
      <c r="O1531" s="131"/>
      <c r="P1531" s="130"/>
      <c r="Q1531" s="134"/>
      <c r="R1531" s="131">
        <f>YEAR(Tabla1[[#This Row],[Fecha Real EO]])</f>
        <v>1900</v>
      </c>
    </row>
    <row r="1532" spans="2:18" ht="15.6">
      <c r="B1532" s="130">
        <v>44159.482789351852</v>
      </c>
      <c r="C1532" s="131" t="s">
        <v>743</v>
      </c>
      <c r="D1532" s="131" t="s">
        <v>4428</v>
      </c>
      <c r="E1532" s="132" t="s">
        <v>173</v>
      </c>
      <c r="F1532" s="131">
        <v>2369</v>
      </c>
      <c r="G1532" s="135" t="s">
        <v>4429</v>
      </c>
      <c r="H1532" s="131" t="s">
        <v>757</v>
      </c>
      <c r="I1532" s="131" t="s">
        <v>1238</v>
      </c>
      <c r="J1532" s="131" t="s">
        <v>1389</v>
      </c>
      <c r="K1532" s="131" t="s">
        <v>82</v>
      </c>
      <c r="L1532" s="131" t="s">
        <v>852</v>
      </c>
      <c r="M1532" s="131" t="s">
        <v>4430</v>
      </c>
      <c r="N1532" s="131" t="s">
        <v>4431</v>
      </c>
      <c r="O1532" s="131"/>
      <c r="P1532" s="130"/>
      <c r="Q1532" s="134"/>
      <c r="R1532" s="131">
        <f>YEAR(Tabla1[[#This Row],[Fecha Real EO]])</f>
        <v>1900</v>
      </c>
    </row>
    <row r="1533" spans="2:18" ht="15.6">
      <c r="B1533" s="130">
        <v>44159.484895833331</v>
      </c>
      <c r="C1533" s="131" t="s">
        <v>743</v>
      </c>
      <c r="D1533" s="131" t="s">
        <v>4432</v>
      </c>
      <c r="E1533" s="132" t="s">
        <v>173</v>
      </c>
      <c r="F1533" s="131">
        <v>2370</v>
      </c>
      <c r="G1533" s="135" t="s">
        <v>4433</v>
      </c>
      <c r="H1533" s="131" t="s">
        <v>757</v>
      </c>
      <c r="I1533" s="131" t="s">
        <v>1238</v>
      </c>
      <c r="J1533" s="131" t="s">
        <v>1389</v>
      </c>
      <c r="K1533" s="131" t="s">
        <v>82</v>
      </c>
      <c r="L1533" s="131" t="s">
        <v>826</v>
      </c>
      <c r="M1533" s="131" t="s">
        <v>4434</v>
      </c>
      <c r="N1533" s="131"/>
      <c r="O1533" s="131"/>
      <c r="P1533" s="130"/>
      <c r="Q1533" s="134"/>
      <c r="R1533" s="131">
        <f>YEAR(Tabla1[[#This Row],[Fecha Real EO]])</f>
        <v>1900</v>
      </c>
    </row>
    <row r="1534" spans="2:18" ht="15.6">
      <c r="B1534" s="130">
        <v>44159.48541666667</v>
      </c>
      <c r="C1534" s="131" t="s">
        <v>743</v>
      </c>
      <c r="D1534" s="131" t="s">
        <v>4435</v>
      </c>
      <c r="E1534" s="132" t="s">
        <v>85</v>
      </c>
      <c r="F1534" s="131">
        <v>2371</v>
      </c>
      <c r="G1534" s="135" t="s">
        <v>4436</v>
      </c>
      <c r="H1534" s="131" t="s">
        <v>757</v>
      </c>
      <c r="I1534" s="131" t="s">
        <v>171</v>
      </c>
      <c r="J1534" s="131" t="s">
        <v>720</v>
      </c>
      <c r="K1534" s="131" t="s">
        <v>87</v>
      </c>
      <c r="L1534" s="131" t="s">
        <v>826</v>
      </c>
      <c r="M1534" s="131" t="s">
        <v>2174</v>
      </c>
      <c r="N1534" s="131"/>
      <c r="O1534" s="131"/>
      <c r="P1534" s="130"/>
      <c r="Q1534" s="134"/>
      <c r="R1534" s="131">
        <f>YEAR(Tabla1[[#This Row],[Fecha Real EO]])</f>
        <v>1900</v>
      </c>
    </row>
    <row r="1535" spans="2:18" ht="15.6">
      <c r="B1535" s="130">
        <v>44159.984386574077</v>
      </c>
      <c r="C1535" s="131" t="s">
        <v>448</v>
      </c>
      <c r="D1535" s="131" t="s">
        <v>4437</v>
      </c>
      <c r="E1535" s="132" t="s">
        <v>4438</v>
      </c>
      <c r="F1535" s="131">
        <v>2372</v>
      </c>
      <c r="G1535" s="135" t="s">
        <v>4439</v>
      </c>
      <c r="H1535" s="131" t="s">
        <v>877</v>
      </c>
      <c r="I1535" s="131" t="s">
        <v>741</v>
      </c>
      <c r="J1535" s="131"/>
      <c r="K1535" s="131" t="s">
        <v>78</v>
      </c>
      <c r="L1535" s="131" t="s">
        <v>747</v>
      </c>
      <c r="M1535" s="131"/>
      <c r="N1535" s="131"/>
      <c r="O1535" s="131"/>
      <c r="P1535" s="130">
        <v>44377</v>
      </c>
      <c r="Q1535" s="134">
        <v>44404</v>
      </c>
      <c r="R1535" s="131">
        <f>YEAR(Tabla1[[#This Row],[Fecha Real EO]])</f>
        <v>2021</v>
      </c>
    </row>
    <row r="1536" spans="2:18" ht="15.6">
      <c r="B1536" s="130">
        <v>44160.684490740743</v>
      </c>
      <c r="C1536" s="131" t="s">
        <v>743</v>
      </c>
      <c r="D1536" s="131" t="s">
        <v>4440</v>
      </c>
      <c r="E1536" s="132" t="s">
        <v>72</v>
      </c>
      <c r="F1536" s="131">
        <v>2373</v>
      </c>
      <c r="G1536" s="135" t="s">
        <v>4441</v>
      </c>
      <c r="H1536" s="131" t="s">
        <v>757</v>
      </c>
      <c r="I1536" s="131" t="s">
        <v>720</v>
      </c>
      <c r="J1536" s="131" t="s">
        <v>171</v>
      </c>
      <c r="K1536" s="131" t="s">
        <v>68</v>
      </c>
      <c r="L1536" s="131" t="s">
        <v>852</v>
      </c>
      <c r="M1536" s="131" t="s">
        <v>4442</v>
      </c>
      <c r="N1536" s="131"/>
      <c r="O1536" s="131"/>
      <c r="P1536" s="130"/>
      <c r="Q1536" s="134"/>
      <c r="R1536" s="131">
        <f>YEAR(Tabla1[[#This Row],[Fecha Real EO]])</f>
        <v>1900</v>
      </c>
    </row>
    <row r="1537" spans="2:18" ht="15.6">
      <c r="B1537" s="130">
        <v>44148</v>
      </c>
      <c r="C1537" s="131" t="s">
        <v>448</v>
      </c>
      <c r="D1537" s="131" t="s">
        <v>4443</v>
      </c>
      <c r="E1537" s="132" t="s">
        <v>4444</v>
      </c>
      <c r="F1537" s="131">
        <v>2374</v>
      </c>
      <c r="G1537" s="135" t="s">
        <v>4445</v>
      </c>
      <c r="H1537" s="131" t="s">
        <v>877</v>
      </c>
      <c r="I1537" s="131" t="s">
        <v>632</v>
      </c>
      <c r="J1537" s="131" t="s">
        <v>171</v>
      </c>
      <c r="K1537" s="131" t="s">
        <v>101</v>
      </c>
      <c r="L1537" s="131" t="s">
        <v>852</v>
      </c>
      <c r="M1537" s="131"/>
      <c r="N1537" s="131"/>
      <c r="O1537" s="131"/>
      <c r="P1537" s="130"/>
      <c r="Q1537" s="134"/>
      <c r="R1537" s="131">
        <f>YEAR(Tabla1[[#This Row],[Fecha Real EO]])</f>
        <v>1900</v>
      </c>
    </row>
    <row r="1538" spans="2:18" ht="15.6">
      <c r="B1538" s="130">
        <v>44162</v>
      </c>
      <c r="C1538" s="131" t="s">
        <v>743</v>
      </c>
      <c r="D1538" s="131" t="s">
        <v>4446</v>
      </c>
      <c r="E1538" s="132" t="s">
        <v>85</v>
      </c>
      <c r="F1538" s="131">
        <v>2375</v>
      </c>
      <c r="G1538" s="135" t="s">
        <v>4447</v>
      </c>
      <c r="H1538" s="131"/>
      <c r="I1538" s="131" t="s">
        <v>1092</v>
      </c>
      <c r="J1538" s="131"/>
      <c r="K1538" s="12" t="s">
        <v>87</v>
      </c>
      <c r="L1538" s="131" t="s">
        <v>747</v>
      </c>
      <c r="M1538" s="131" t="s">
        <v>3491</v>
      </c>
      <c r="N1538" s="131"/>
      <c r="O1538" s="131"/>
      <c r="P1538" s="130"/>
      <c r="Q1538" s="134">
        <v>44348</v>
      </c>
      <c r="R1538" s="131">
        <f>YEAR(Tabla1[[#This Row],[Fecha Real EO]])</f>
        <v>1900</v>
      </c>
    </row>
    <row r="1539" spans="2:18" ht="15.6">
      <c r="B1539" s="130">
        <v>44165</v>
      </c>
      <c r="C1539" s="131" t="s">
        <v>743</v>
      </c>
      <c r="D1539" s="131" t="s">
        <v>4448</v>
      </c>
      <c r="E1539" s="132" t="s">
        <v>85</v>
      </c>
      <c r="F1539" s="131">
        <v>2376</v>
      </c>
      <c r="G1539" s="135" t="s">
        <v>4449</v>
      </c>
      <c r="H1539" s="131"/>
      <c r="I1539" s="131" t="s">
        <v>1092</v>
      </c>
      <c r="J1539" s="131"/>
      <c r="K1539" s="12" t="s">
        <v>87</v>
      </c>
      <c r="L1539" s="131" t="s">
        <v>747</v>
      </c>
      <c r="M1539" s="131" t="s">
        <v>3491</v>
      </c>
      <c r="N1539" s="131"/>
      <c r="O1539" s="131"/>
      <c r="P1539" s="130"/>
      <c r="Q1539" s="134">
        <v>44348</v>
      </c>
      <c r="R1539" s="131">
        <f>YEAR(Tabla1[[#This Row],[Fecha Real EO]])</f>
        <v>1900</v>
      </c>
    </row>
    <row r="1540" spans="2:18" ht="15.6">
      <c r="B1540" s="130">
        <v>44165</v>
      </c>
      <c r="C1540" s="131" t="s">
        <v>743</v>
      </c>
      <c r="D1540" s="131" t="s">
        <v>4450</v>
      </c>
      <c r="E1540" s="132" t="s">
        <v>85</v>
      </c>
      <c r="F1540" s="131">
        <v>2377</v>
      </c>
      <c r="G1540" s="135" t="s">
        <v>4451</v>
      </c>
      <c r="H1540" s="131" t="s">
        <v>757</v>
      </c>
      <c r="I1540" s="131" t="s">
        <v>1092</v>
      </c>
      <c r="J1540" s="131"/>
      <c r="K1540" s="12" t="s">
        <v>87</v>
      </c>
      <c r="L1540" s="131" t="s">
        <v>747</v>
      </c>
      <c r="M1540" s="131" t="s">
        <v>2174</v>
      </c>
      <c r="N1540" s="131" t="s">
        <v>2143</v>
      </c>
      <c r="O1540" s="131"/>
      <c r="P1540" s="130"/>
      <c r="Q1540" s="134">
        <v>44285</v>
      </c>
      <c r="R1540" s="131">
        <f>YEAR(Tabla1[[#This Row],[Fecha Real EO]])</f>
        <v>1900</v>
      </c>
    </row>
    <row r="1541" spans="2:18" ht="15.6">
      <c r="B1541" s="130">
        <v>44165</v>
      </c>
      <c r="C1541" s="131" t="s">
        <v>36</v>
      </c>
      <c r="D1541" s="131" t="s">
        <v>696</v>
      </c>
      <c r="E1541" s="132" t="s">
        <v>694</v>
      </c>
      <c r="F1541" s="131">
        <v>2378</v>
      </c>
      <c r="G1541" s="135" t="s">
        <v>695</v>
      </c>
      <c r="H1541" s="131" t="s">
        <v>1191</v>
      </c>
      <c r="I1541" s="131" t="s">
        <v>1238</v>
      </c>
      <c r="J1541" s="131" t="s">
        <v>249</v>
      </c>
      <c r="K1541" s="12" t="s">
        <v>165</v>
      </c>
      <c r="L1541" s="131" t="s">
        <v>852</v>
      </c>
      <c r="M1541" s="130">
        <v>44772</v>
      </c>
      <c r="N1541" s="131"/>
      <c r="O1541" s="130">
        <v>44925</v>
      </c>
      <c r="P1541" s="130"/>
      <c r="Q1541" s="134"/>
      <c r="R1541" s="131">
        <f>YEAR(Tabla1[[#This Row],[Fecha Real EO]])</f>
        <v>1900</v>
      </c>
    </row>
    <row r="1542" spans="2:18" ht="15.6">
      <c r="B1542" s="130">
        <v>44165</v>
      </c>
      <c r="C1542" s="131" t="s">
        <v>743</v>
      </c>
      <c r="D1542" s="131" t="s">
        <v>4452</v>
      </c>
      <c r="E1542" s="132" t="s">
        <v>307</v>
      </c>
      <c r="F1542" s="131">
        <v>2379</v>
      </c>
      <c r="G1542" s="135" t="s">
        <v>4453</v>
      </c>
      <c r="H1542" s="131" t="s">
        <v>757</v>
      </c>
      <c r="I1542" s="131" t="s">
        <v>720</v>
      </c>
      <c r="J1542" s="131"/>
      <c r="K1542" s="131" t="s">
        <v>87</v>
      </c>
      <c r="L1542" s="131" t="s">
        <v>747</v>
      </c>
      <c r="M1542" s="131" t="s">
        <v>4454</v>
      </c>
      <c r="N1542" s="131"/>
      <c r="O1542" s="131"/>
      <c r="P1542" s="130">
        <v>44254</v>
      </c>
      <c r="Q1542" s="134">
        <v>44266</v>
      </c>
      <c r="R1542" s="131">
        <f>YEAR(Tabla1[[#This Row],[Fecha Real EO]])</f>
        <v>2021</v>
      </c>
    </row>
    <row r="1543" spans="2:18" ht="15.6">
      <c r="B1543" s="130">
        <v>44166</v>
      </c>
      <c r="C1543" s="131" t="s">
        <v>743</v>
      </c>
      <c r="D1543" s="131" t="s">
        <v>4455</v>
      </c>
      <c r="E1543" s="132" t="s">
        <v>4456</v>
      </c>
      <c r="F1543" s="131">
        <v>2380</v>
      </c>
      <c r="G1543" s="135" t="s">
        <v>4457</v>
      </c>
      <c r="H1543" s="131" t="s">
        <v>777</v>
      </c>
      <c r="I1543" s="131" t="s">
        <v>171</v>
      </c>
      <c r="J1543" s="131" t="s">
        <v>720</v>
      </c>
      <c r="K1543" s="131" t="s">
        <v>39</v>
      </c>
      <c r="L1543" s="131" t="s">
        <v>852</v>
      </c>
      <c r="M1543" s="131" t="s">
        <v>4458</v>
      </c>
      <c r="N1543" s="131"/>
      <c r="O1543" s="131"/>
      <c r="P1543" s="130"/>
      <c r="Q1543" s="134"/>
      <c r="R1543" s="131">
        <f>YEAR(Tabla1[[#This Row],[Fecha Real EO]])</f>
        <v>1900</v>
      </c>
    </row>
    <row r="1544" spans="2:18" ht="15.6">
      <c r="B1544" s="130">
        <v>44166</v>
      </c>
      <c r="C1544" s="131" t="s">
        <v>36</v>
      </c>
      <c r="D1544" s="131" t="s">
        <v>4459</v>
      </c>
      <c r="E1544" s="132" t="s">
        <v>2727</v>
      </c>
      <c r="F1544" s="131">
        <v>2381</v>
      </c>
      <c r="G1544" s="135" t="s">
        <v>4460</v>
      </c>
      <c r="H1544" s="131" t="s">
        <v>777</v>
      </c>
      <c r="I1544" s="131" t="s">
        <v>242</v>
      </c>
      <c r="J1544" s="131" t="s">
        <v>175</v>
      </c>
      <c r="K1544" s="131" t="s">
        <v>101</v>
      </c>
      <c r="L1544" s="131" t="s">
        <v>852</v>
      </c>
      <c r="M1544" s="131" t="s">
        <v>4461</v>
      </c>
      <c r="N1544" s="131"/>
      <c r="O1544" s="131" t="s">
        <v>4462</v>
      </c>
      <c r="P1544" s="130"/>
      <c r="Q1544" s="134"/>
      <c r="R1544" s="131">
        <f>YEAR(Tabla1[[#This Row],[Fecha Real EO]])</f>
        <v>1900</v>
      </c>
    </row>
    <row r="1545" spans="2:18" ht="15.6">
      <c r="B1545" s="130">
        <v>44166</v>
      </c>
      <c r="C1545" s="131" t="s">
        <v>743</v>
      </c>
      <c r="D1545" s="131" t="s">
        <v>4463</v>
      </c>
      <c r="E1545" s="132" t="s">
        <v>85</v>
      </c>
      <c r="F1545" s="131">
        <v>2382</v>
      </c>
      <c r="G1545" s="135" t="s">
        <v>4464</v>
      </c>
      <c r="H1545" s="131"/>
      <c r="I1545" s="131" t="s">
        <v>171</v>
      </c>
      <c r="J1545" s="131" t="s">
        <v>720</v>
      </c>
      <c r="K1545" s="131"/>
      <c r="L1545" s="131" t="s">
        <v>1421</v>
      </c>
      <c r="M1545" s="131"/>
      <c r="N1545" s="131"/>
      <c r="O1545" s="131"/>
      <c r="P1545" s="130"/>
      <c r="Q1545" s="134"/>
      <c r="R1545" s="131">
        <f>YEAR(Tabla1[[#This Row],[Fecha Real EO]])</f>
        <v>1900</v>
      </c>
    </row>
    <row r="1546" spans="2:18" ht="15.6">
      <c r="B1546" s="130">
        <v>44305</v>
      </c>
      <c r="C1546" s="131" t="s">
        <v>36</v>
      </c>
      <c r="D1546" s="131" t="s">
        <v>4465</v>
      </c>
      <c r="E1546" s="132" t="s">
        <v>254</v>
      </c>
      <c r="F1546" s="131">
        <v>2383</v>
      </c>
      <c r="G1546" s="137" t="s">
        <v>4466</v>
      </c>
      <c r="H1546" s="131" t="s">
        <v>757</v>
      </c>
      <c r="I1546" s="131" t="s">
        <v>113</v>
      </c>
      <c r="J1546" s="131" t="s">
        <v>175</v>
      </c>
      <c r="K1546" s="131" t="s">
        <v>143</v>
      </c>
      <c r="L1546" s="131" t="s">
        <v>747</v>
      </c>
      <c r="M1546" s="131" t="s">
        <v>2298</v>
      </c>
      <c r="N1546" s="130">
        <v>44752</v>
      </c>
      <c r="O1546" s="131" t="s">
        <v>2346</v>
      </c>
      <c r="P1546" s="130">
        <v>44752</v>
      </c>
      <c r="Q1546" s="134"/>
      <c r="R1546" s="131">
        <f>YEAR(Tabla1[[#This Row],[Fecha Real EO]])</f>
        <v>2022</v>
      </c>
    </row>
    <row r="1547" spans="2:18" ht="15.6">
      <c r="B1547" s="130">
        <v>44300</v>
      </c>
      <c r="C1547" s="131" t="s">
        <v>36</v>
      </c>
      <c r="D1547" s="131" t="s">
        <v>309</v>
      </c>
      <c r="E1547" s="132" t="s">
        <v>307</v>
      </c>
      <c r="F1547" s="131">
        <v>2396</v>
      </c>
      <c r="G1547" s="135" t="s">
        <v>4467</v>
      </c>
      <c r="H1547" s="131" t="s">
        <v>777</v>
      </c>
      <c r="I1547" s="131" t="s">
        <v>118</v>
      </c>
      <c r="J1547" s="131" t="s">
        <v>249</v>
      </c>
      <c r="K1547" s="131" t="s">
        <v>68</v>
      </c>
      <c r="L1547" s="131" t="s">
        <v>852</v>
      </c>
      <c r="M1547" s="131" t="s">
        <v>4468</v>
      </c>
      <c r="N1547" s="131"/>
      <c r="O1547" s="131" t="s">
        <v>864</v>
      </c>
      <c r="P1547" s="130"/>
      <c r="Q1547" s="134"/>
      <c r="R1547" s="131">
        <f>YEAR(Tabla1[[#This Row],[Fecha Real EO]])</f>
        <v>1900</v>
      </c>
    </row>
    <row r="1548" spans="2:18" ht="15.6">
      <c r="B1548" s="130">
        <v>44168</v>
      </c>
      <c r="C1548" s="131" t="s">
        <v>743</v>
      </c>
      <c r="D1548" s="131" t="s">
        <v>4469</v>
      </c>
      <c r="E1548" s="132" t="s">
        <v>206</v>
      </c>
      <c r="F1548" s="131">
        <v>2398</v>
      </c>
      <c r="G1548" s="135" t="s">
        <v>4470</v>
      </c>
      <c r="H1548" s="131" t="s">
        <v>757</v>
      </c>
      <c r="I1548" s="131" t="s">
        <v>171</v>
      </c>
      <c r="J1548" s="131" t="s">
        <v>720</v>
      </c>
      <c r="K1548" s="131" t="s">
        <v>107</v>
      </c>
      <c r="L1548" s="136" t="s">
        <v>3015</v>
      </c>
      <c r="M1548" s="136" t="s">
        <v>928</v>
      </c>
      <c r="N1548" s="136" t="s">
        <v>4471</v>
      </c>
      <c r="O1548" s="136"/>
      <c r="P1548" s="130">
        <v>44619</v>
      </c>
      <c r="Q1548" s="134">
        <v>44690</v>
      </c>
      <c r="R1548" s="131">
        <f>YEAR(Tabla1[[#This Row],[Fecha Real EO]])</f>
        <v>2022</v>
      </c>
    </row>
    <row r="1549" spans="2:18" ht="15.6">
      <c r="B1549" s="130">
        <v>44168</v>
      </c>
      <c r="C1549" s="131" t="s">
        <v>743</v>
      </c>
      <c r="D1549" s="131" t="s">
        <v>4472</v>
      </c>
      <c r="E1549" s="132" t="s">
        <v>206</v>
      </c>
      <c r="F1549" s="131">
        <v>2399</v>
      </c>
      <c r="G1549" s="135" t="s">
        <v>4473</v>
      </c>
      <c r="H1549" s="131" t="s">
        <v>757</v>
      </c>
      <c r="I1549" s="131" t="s">
        <v>171</v>
      </c>
      <c r="J1549" s="131" t="s">
        <v>720</v>
      </c>
      <c r="K1549" s="131" t="s">
        <v>107</v>
      </c>
      <c r="L1549" s="136" t="s">
        <v>3015</v>
      </c>
      <c r="M1549" s="136" t="s">
        <v>4474</v>
      </c>
      <c r="N1549" s="136" t="s">
        <v>4471</v>
      </c>
      <c r="O1549" s="136"/>
      <c r="P1549" s="130">
        <v>44619</v>
      </c>
      <c r="Q1549" s="134">
        <v>44690</v>
      </c>
      <c r="R1549" s="131">
        <f>YEAR(Tabla1[[#This Row],[Fecha Real EO]])</f>
        <v>2022</v>
      </c>
    </row>
    <row r="1550" spans="2:18" ht="15.6">
      <c r="B1550" s="130">
        <v>44168</v>
      </c>
      <c r="C1550" s="131" t="s">
        <v>448</v>
      </c>
      <c r="D1550" s="131" t="s">
        <v>4475</v>
      </c>
      <c r="E1550" s="132" t="s">
        <v>3449</v>
      </c>
      <c r="F1550" s="131">
        <v>2400</v>
      </c>
      <c r="G1550" s="135" t="s">
        <v>3450</v>
      </c>
      <c r="H1550" s="131" t="s">
        <v>877</v>
      </c>
      <c r="I1550" s="131" t="s">
        <v>741</v>
      </c>
      <c r="J1550" s="131"/>
      <c r="K1550" s="131"/>
      <c r="L1550" s="131" t="s">
        <v>742</v>
      </c>
      <c r="M1550" s="131"/>
      <c r="N1550" s="131"/>
      <c r="O1550" s="131"/>
      <c r="P1550" s="130"/>
      <c r="Q1550" s="134"/>
      <c r="R1550" s="131">
        <f>YEAR(Tabla1[[#This Row],[Fecha Real EO]])</f>
        <v>1900</v>
      </c>
    </row>
    <row r="1551" spans="2:18" ht="15.6">
      <c r="B1551" s="130">
        <v>44168</v>
      </c>
      <c r="C1551" s="131" t="s">
        <v>448</v>
      </c>
      <c r="D1551" s="131" t="s">
        <v>4476</v>
      </c>
      <c r="E1551" s="132" t="s">
        <v>4477</v>
      </c>
      <c r="F1551" s="131">
        <v>2401</v>
      </c>
      <c r="G1551" s="135" t="s">
        <v>4478</v>
      </c>
      <c r="H1551" s="131" t="s">
        <v>877</v>
      </c>
      <c r="I1551" s="131" t="s">
        <v>751</v>
      </c>
      <c r="J1551" s="131" t="s">
        <v>4376</v>
      </c>
      <c r="K1551" s="131" t="s">
        <v>68</v>
      </c>
      <c r="L1551" s="131" t="s">
        <v>747</v>
      </c>
      <c r="M1551" s="131"/>
      <c r="N1551" s="131"/>
      <c r="O1551" s="131"/>
      <c r="P1551" s="130">
        <v>44386</v>
      </c>
      <c r="Q1551" s="134">
        <v>44427</v>
      </c>
      <c r="R1551" s="131">
        <f>YEAR(Tabla1[[#This Row],[Fecha Real EO]])</f>
        <v>2021</v>
      </c>
    </row>
    <row r="1552" spans="2:18" ht="15.6">
      <c r="B1552" s="130">
        <v>44050</v>
      </c>
      <c r="C1552" s="131" t="s">
        <v>448</v>
      </c>
      <c r="D1552" s="131" t="s">
        <v>4479</v>
      </c>
      <c r="E1552" s="132" t="s">
        <v>4480</v>
      </c>
      <c r="F1552" s="131">
        <v>2402</v>
      </c>
      <c r="G1552" s="135" t="s">
        <v>4481</v>
      </c>
      <c r="H1552" s="131" t="s">
        <v>877</v>
      </c>
      <c r="I1552" s="131" t="s">
        <v>741</v>
      </c>
      <c r="J1552" s="131" t="s">
        <v>751</v>
      </c>
      <c r="K1552" s="131" t="s">
        <v>143</v>
      </c>
      <c r="L1552" s="131" t="s">
        <v>747</v>
      </c>
      <c r="M1552" s="131"/>
      <c r="N1552" s="131"/>
      <c r="O1552" s="131"/>
      <c r="P1552" s="130">
        <v>44240</v>
      </c>
      <c r="Q1552" s="134">
        <v>44250</v>
      </c>
      <c r="R1552" s="131">
        <f>YEAR(Tabla1[[#This Row],[Fecha Real EO]])</f>
        <v>2021</v>
      </c>
    </row>
    <row r="1553" spans="2:18" ht="15.6">
      <c r="B1553" s="130">
        <v>44158</v>
      </c>
      <c r="C1553" s="131" t="s">
        <v>448</v>
      </c>
      <c r="D1553" s="131" t="s">
        <v>4418</v>
      </c>
      <c r="E1553" s="132" t="s">
        <v>583</v>
      </c>
      <c r="F1553" s="131">
        <v>2403</v>
      </c>
      <c r="G1553" s="135" t="s">
        <v>4482</v>
      </c>
      <c r="H1553" s="131" t="s">
        <v>877</v>
      </c>
      <c r="I1553" s="131" t="s">
        <v>741</v>
      </c>
      <c r="J1553" s="131" t="s">
        <v>751</v>
      </c>
      <c r="K1553" s="131" t="s">
        <v>143</v>
      </c>
      <c r="L1553" s="131" t="s">
        <v>747</v>
      </c>
      <c r="M1553" s="131"/>
      <c r="N1553" s="131"/>
      <c r="O1553" s="131"/>
      <c r="P1553" s="130">
        <v>44352</v>
      </c>
      <c r="Q1553" s="134">
        <v>44365</v>
      </c>
      <c r="R1553" s="131">
        <f>YEAR(Tabla1[[#This Row],[Fecha Real EO]])</f>
        <v>2021</v>
      </c>
    </row>
    <row r="1554" spans="2:18" ht="15.6">
      <c r="B1554" s="130">
        <v>44088</v>
      </c>
      <c r="C1554" s="131" t="s">
        <v>448</v>
      </c>
      <c r="D1554" s="131" t="s">
        <v>4483</v>
      </c>
      <c r="E1554" s="132" t="s">
        <v>4484</v>
      </c>
      <c r="F1554" s="131">
        <v>2404</v>
      </c>
      <c r="G1554" s="135" t="s">
        <v>4485</v>
      </c>
      <c r="H1554" s="131" t="s">
        <v>877</v>
      </c>
      <c r="I1554" s="131" t="s">
        <v>741</v>
      </c>
      <c r="J1554" s="131" t="s">
        <v>751</v>
      </c>
      <c r="K1554" s="131" t="s">
        <v>123</v>
      </c>
      <c r="L1554" s="131" t="s">
        <v>747</v>
      </c>
      <c r="M1554" s="131"/>
      <c r="N1554" s="131"/>
      <c r="O1554" s="131"/>
      <c r="P1554" s="130">
        <v>44373</v>
      </c>
      <c r="Q1554" s="134">
        <v>44428</v>
      </c>
      <c r="R1554" s="131">
        <f>YEAR(Tabla1[[#This Row],[Fecha Real EO]])</f>
        <v>2021</v>
      </c>
    </row>
    <row r="1555" spans="2:18" ht="15.6">
      <c r="B1555" s="130">
        <v>44118</v>
      </c>
      <c r="C1555" s="131" t="s">
        <v>448</v>
      </c>
      <c r="D1555" s="131" t="s">
        <v>4486</v>
      </c>
      <c r="E1555" s="132" t="s">
        <v>4487</v>
      </c>
      <c r="F1555" s="131">
        <v>2405</v>
      </c>
      <c r="G1555" s="135" t="s">
        <v>4488</v>
      </c>
      <c r="H1555" s="131" t="s">
        <v>877</v>
      </c>
      <c r="I1555" s="131" t="s">
        <v>741</v>
      </c>
      <c r="J1555" s="131" t="s">
        <v>751</v>
      </c>
      <c r="K1555" s="131" t="s">
        <v>439</v>
      </c>
      <c r="L1555" s="131" t="s">
        <v>742</v>
      </c>
      <c r="M1555" s="131"/>
      <c r="N1555" s="131"/>
      <c r="O1555" s="131"/>
      <c r="P1555" s="130"/>
      <c r="Q1555" s="134"/>
      <c r="R1555" s="131">
        <f>YEAR(Tabla1[[#This Row],[Fecha Real EO]])</f>
        <v>1900</v>
      </c>
    </row>
    <row r="1556" spans="2:18" ht="15.6">
      <c r="B1556" s="130">
        <v>44158</v>
      </c>
      <c r="C1556" s="131" t="s">
        <v>60</v>
      </c>
      <c r="D1556" s="131" t="s">
        <v>509</v>
      </c>
      <c r="E1556" s="132" t="s">
        <v>2098</v>
      </c>
      <c r="F1556" s="131">
        <v>2406</v>
      </c>
      <c r="G1556" s="137" t="s">
        <v>4489</v>
      </c>
      <c r="H1556" s="131" t="s">
        <v>949</v>
      </c>
      <c r="I1556" s="131" t="s">
        <v>249</v>
      </c>
      <c r="J1556" s="131" t="s">
        <v>175</v>
      </c>
      <c r="K1556" s="131" t="s">
        <v>39</v>
      </c>
      <c r="L1556" s="131" t="s">
        <v>852</v>
      </c>
      <c r="M1556" s="130">
        <v>44803</v>
      </c>
      <c r="N1556" s="130"/>
      <c r="O1556" s="130">
        <v>44956</v>
      </c>
      <c r="P1556" s="130"/>
      <c r="Q1556" s="130"/>
      <c r="R1556" s="131">
        <f>YEAR(Tabla1[[#This Row],[Fecha Real EO]])</f>
        <v>1900</v>
      </c>
    </row>
    <row r="1557" spans="2:18" ht="15.6">
      <c r="B1557" s="130">
        <v>44179</v>
      </c>
      <c r="C1557" s="131" t="s">
        <v>36</v>
      </c>
      <c r="D1557" s="131" t="s">
        <v>311</v>
      </c>
      <c r="E1557" s="132" t="s">
        <v>4490</v>
      </c>
      <c r="F1557" s="131">
        <v>2407</v>
      </c>
      <c r="G1557" s="137" t="s">
        <v>310</v>
      </c>
      <c r="H1557" s="131" t="s">
        <v>777</v>
      </c>
      <c r="I1557" s="131" t="s">
        <v>249</v>
      </c>
      <c r="J1557" s="131" t="s">
        <v>175</v>
      </c>
      <c r="K1557" s="131" t="s">
        <v>39</v>
      </c>
      <c r="L1557" s="131" t="s">
        <v>852</v>
      </c>
      <c r="M1557" s="130">
        <v>44812</v>
      </c>
      <c r="N1557" s="130"/>
      <c r="O1557" s="130">
        <v>44837</v>
      </c>
      <c r="P1557" s="130"/>
      <c r="Q1557" s="130"/>
      <c r="R1557" s="131">
        <f>YEAR(Tabla1[[#This Row],[Fecha Real EO]])</f>
        <v>1900</v>
      </c>
    </row>
    <row r="1558" spans="2:18" ht="15.6">
      <c r="B1558" s="130">
        <v>44182</v>
      </c>
      <c r="C1558" s="131" t="s">
        <v>743</v>
      </c>
      <c r="D1558" s="131" t="s">
        <v>4491</v>
      </c>
      <c r="E1558" s="132" t="s">
        <v>72</v>
      </c>
      <c r="F1558" s="131">
        <v>2418</v>
      </c>
      <c r="G1558" s="135" t="s">
        <v>4492</v>
      </c>
      <c r="H1558" s="131" t="s">
        <v>757</v>
      </c>
      <c r="I1558" s="131" t="s">
        <v>720</v>
      </c>
      <c r="J1558" s="131" t="s">
        <v>171</v>
      </c>
      <c r="K1558" s="131" t="s">
        <v>68</v>
      </c>
      <c r="L1558" s="131" t="s">
        <v>826</v>
      </c>
      <c r="M1558" s="131" t="s">
        <v>4493</v>
      </c>
      <c r="N1558" s="131"/>
      <c r="O1558" s="131"/>
      <c r="P1558" s="130"/>
      <c r="Q1558" s="134"/>
      <c r="R1558" s="131">
        <f>YEAR(Tabla1[[#This Row],[Fecha Real EO]])</f>
        <v>1900</v>
      </c>
    </row>
    <row r="1559" spans="2:18" ht="15.6">
      <c r="B1559" s="130">
        <v>44067</v>
      </c>
      <c r="C1559" s="131" t="s">
        <v>448</v>
      </c>
      <c r="D1559" s="131" t="s">
        <v>4494</v>
      </c>
      <c r="E1559" s="132" t="s">
        <v>4495</v>
      </c>
      <c r="F1559" s="131">
        <v>2419</v>
      </c>
      <c r="G1559" s="135" t="s">
        <v>4496</v>
      </c>
      <c r="H1559" s="131" t="s">
        <v>877</v>
      </c>
      <c r="I1559" s="131" t="s">
        <v>741</v>
      </c>
      <c r="J1559" s="131" t="s">
        <v>751</v>
      </c>
      <c r="K1559" s="131" t="s">
        <v>719</v>
      </c>
      <c r="L1559" s="131" t="s">
        <v>747</v>
      </c>
      <c r="M1559" s="131"/>
      <c r="N1559" s="131"/>
      <c r="O1559" s="131"/>
      <c r="P1559" s="130">
        <v>44349</v>
      </c>
      <c r="Q1559" s="134">
        <v>44378</v>
      </c>
      <c r="R1559" s="131">
        <f>YEAR(Tabla1[[#This Row],[Fecha Real EO]])</f>
        <v>2021</v>
      </c>
    </row>
    <row r="1560" spans="2:18" ht="15.6">
      <c r="B1560" s="130">
        <v>44070</v>
      </c>
      <c r="C1560" s="131" t="s">
        <v>448</v>
      </c>
      <c r="D1560" s="131" t="s">
        <v>4497</v>
      </c>
      <c r="E1560" s="132" t="s">
        <v>4498</v>
      </c>
      <c r="F1560" s="131">
        <v>2420</v>
      </c>
      <c r="G1560" s="135" t="s">
        <v>4499</v>
      </c>
      <c r="H1560" s="131" t="s">
        <v>877</v>
      </c>
      <c r="I1560" s="131" t="s">
        <v>741</v>
      </c>
      <c r="J1560" s="131" t="s">
        <v>751</v>
      </c>
      <c r="K1560" s="131" t="s">
        <v>143</v>
      </c>
      <c r="L1560" s="131" t="s">
        <v>747</v>
      </c>
      <c r="M1560" s="131"/>
      <c r="N1560" s="131"/>
      <c r="O1560" s="131"/>
      <c r="P1560" s="130">
        <v>44233</v>
      </c>
      <c r="Q1560" s="134">
        <v>44281</v>
      </c>
      <c r="R1560" s="131">
        <f>YEAR(Tabla1[[#This Row],[Fecha Real EO]])</f>
        <v>2021</v>
      </c>
    </row>
    <row r="1561" spans="2:18" ht="15.6">
      <c r="B1561" s="130">
        <v>44186</v>
      </c>
      <c r="C1561" s="131" t="s">
        <v>743</v>
      </c>
      <c r="D1561" s="131" t="s">
        <v>4500</v>
      </c>
      <c r="E1561" s="132" t="s">
        <v>173</v>
      </c>
      <c r="F1561" s="131">
        <v>2421</v>
      </c>
      <c r="G1561" s="135" t="s">
        <v>4501</v>
      </c>
      <c r="H1561" s="131" t="s">
        <v>757</v>
      </c>
      <c r="I1561" s="131" t="s">
        <v>720</v>
      </c>
      <c r="J1561" s="131" t="s">
        <v>171</v>
      </c>
      <c r="K1561" s="131" t="s">
        <v>123</v>
      </c>
      <c r="L1561" s="131" t="s">
        <v>747</v>
      </c>
      <c r="M1561" s="131" t="s">
        <v>1176</v>
      </c>
      <c r="N1561" s="131"/>
      <c r="O1561" s="131"/>
      <c r="P1561" s="130">
        <v>44468</v>
      </c>
      <c r="Q1561" s="134">
        <v>44485</v>
      </c>
      <c r="R1561" s="131">
        <f>YEAR(Tabla1[[#This Row],[Fecha Real EO]])</f>
        <v>2021</v>
      </c>
    </row>
    <row r="1562" spans="2:18" ht="15.6">
      <c r="B1562" s="130">
        <v>44187</v>
      </c>
      <c r="C1562" s="131" t="s">
        <v>1775</v>
      </c>
      <c r="D1562" s="131" t="s">
        <v>4502</v>
      </c>
      <c r="E1562" s="132" t="s">
        <v>4503</v>
      </c>
      <c r="F1562" s="131">
        <v>2422</v>
      </c>
      <c r="G1562" s="135" t="s">
        <v>4504</v>
      </c>
      <c r="H1562" s="131"/>
      <c r="I1562" s="131" t="s">
        <v>4505</v>
      </c>
      <c r="J1562" s="131"/>
      <c r="K1562" s="131" t="s">
        <v>78</v>
      </c>
      <c r="L1562" s="131" t="s">
        <v>852</v>
      </c>
      <c r="M1562" s="131"/>
      <c r="N1562" s="131"/>
      <c r="O1562" s="131"/>
      <c r="P1562" s="130"/>
      <c r="Q1562" s="134"/>
      <c r="R1562" s="131">
        <f>YEAR(Tabla1[[#This Row],[Fecha Real EO]])</f>
        <v>1900</v>
      </c>
    </row>
    <row r="1563" spans="2:18" ht="15.6">
      <c r="B1563" s="130">
        <v>44188</v>
      </c>
      <c r="C1563" s="131" t="s">
        <v>743</v>
      </c>
      <c r="D1563" s="131" t="s">
        <v>4506</v>
      </c>
      <c r="E1563" s="132" t="s">
        <v>832</v>
      </c>
      <c r="F1563" s="131">
        <v>2423</v>
      </c>
      <c r="G1563" s="135" t="s">
        <v>4507</v>
      </c>
      <c r="H1563" s="131" t="s">
        <v>757</v>
      </c>
      <c r="I1563" s="131" t="s">
        <v>1238</v>
      </c>
      <c r="J1563" s="131" t="s">
        <v>720</v>
      </c>
      <c r="K1563" s="131" t="s">
        <v>68</v>
      </c>
      <c r="L1563" s="131" t="s">
        <v>852</v>
      </c>
      <c r="M1563" s="131" t="s">
        <v>3172</v>
      </c>
      <c r="N1563" s="131"/>
      <c r="O1563" s="131"/>
      <c r="P1563" s="130"/>
      <c r="Q1563" s="134"/>
      <c r="R1563" s="131">
        <f>YEAR(Tabla1[[#This Row],[Fecha Real EO]])</f>
        <v>1900</v>
      </c>
    </row>
    <row r="1564" spans="2:18" ht="15.6">
      <c r="B1564" s="130">
        <v>44188</v>
      </c>
      <c r="C1564" s="131" t="s">
        <v>743</v>
      </c>
      <c r="D1564" s="131" t="s">
        <v>4508</v>
      </c>
      <c r="E1564" s="132" t="s">
        <v>206</v>
      </c>
      <c r="F1564" s="131">
        <v>2424</v>
      </c>
      <c r="G1564" s="135" t="s">
        <v>4509</v>
      </c>
      <c r="H1564" s="131" t="s">
        <v>757</v>
      </c>
      <c r="I1564" s="131" t="s">
        <v>171</v>
      </c>
      <c r="J1564" s="131"/>
      <c r="K1564" s="12" t="s">
        <v>165</v>
      </c>
      <c r="L1564" s="131" t="s">
        <v>747</v>
      </c>
      <c r="M1564" s="131" t="s">
        <v>1006</v>
      </c>
      <c r="N1564" s="131" t="s">
        <v>1008</v>
      </c>
      <c r="O1564" s="131"/>
      <c r="P1564" s="130"/>
      <c r="Q1564" s="134">
        <v>44316</v>
      </c>
      <c r="R1564" s="131">
        <f>YEAR(Tabla1[[#This Row],[Fecha Real EO]])</f>
        <v>1900</v>
      </c>
    </row>
    <row r="1565" spans="2:18" ht="15.6">
      <c r="B1565" s="130">
        <v>44188</v>
      </c>
      <c r="C1565" s="131" t="s">
        <v>743</v>
      </c>
      <c r="D1565" s="131" t="s">
        <v>4510</v>
      </c>
      <c r="E1565" s="132" t="s">
        <v>4511</v>
      </c>
      <c r="F1565" s="131">
        <v>2425</v>
      </c>
      <c r="G1565" s="135" t="s">
        <v>4512</v>
      </c>
      <c r="H1565" s="131" t="s">
        <v>777</v>
      </c>
      <c r="I1565" s="131" t="s">
        <v>720</v>
      </c>
      <c r="J1565" s="131"/>
      <c r="K1565" s="131" t="s">
        <v>39</v>
      </c>
      <c r="L1565" s="131" t="s">
        <v>747</v>
      </c>
      <c r="M1565" s="131" t="s">
        <v>2206</v>
      </c>
      <c r="N1565" s="131"/>
      <c r="O1565" s="131"/>
      <c r="P1565" s="130"/>
      <c r="Q1565" s="134">
        <v>44356</v>
      </c>
      <c r="R1565" s="131">
        <f>YEAR(Tabla1[[#This Row],[Fecha Real EO]])</f>
        <v>1900</v>
      </c>
    </row>
    <row r="1566" spans="2:18" ht="15.6">
      <c r="B1566" s="130">
        <v>44137</v>
      </c>
      <c r="C1566" s="131" t="s">
        <v>448</v>
      </c>
      <c r="D1566" s="131" t="s">
        <v>4513</v>
      </c>
      <c r="E1566" s="132" t="s">
        <v>4514</v>
      </c>
      <c r="F1566" s="131">
        <v>2426</v>
      </c>
      <c r="G1566" s="135" t="s">
        <v>4515</v>
      </c>
      <c r="H1566" s="131" t="s">
        <v>877</v>
      </c>
      <c r="I1566" s="131" t="s">
        <v>741</v>
      </c>
      <c r="J1566" s="131" t="s">
        <v>751</v>
      </c>
      <c r="K1566" s="131" t="s">
        <v>63</v>
      </c>
      <c r="L1566" s="131" t="s">
        <v>747</v>
      </c>
      <c r="M1566" s="131"/>
      <c r="N1566" s="131"/>
      <c r="O1566" s="131"/>
      <c r="P1566" s="130">
        <v>44344</v>
      </c>
      <c r="Q1566" s="134">
        <v>44410</v>
      </c>
      <c r="R1566" s="131">
        <f>YEAR(Tabla1[[#This Row],[Fecha Real EO]])</f>
        <v>2021</v>
      </c>
    </row>
    <row r="1567" spans="2:18" ht="15.6">
      <c r="B1567" s="130">
        <v>44189</v>
      </c>
      <c r="C1567" s="131" t="s">
        <v>743</v>
      </c>
      <c r="D1567" s="131" t="s">
        <v>4516</v>
      </c>
      <c r="E1567" s="132" t="s">
        <v>4517</v>
      </c>
      <c r="F1567" s="131">
        <v>2427</v>
      </c>
      <c r="G1567" s="135" t="s">
        <v>4518</v>
      </c>
      <c r="H1567" s="131" t="s">
        <v>777</v>
      </c>
      <c r="I1567" s="131" t="s">
        <v>171</v>
      </c>
      <c r="J1567" s="131"/>
      <c r="K1567" s="131" t="s">
        <v>63</v>
      </c>
      <c r="L1567" s="131" t="s">
        <v>747</v>
      </c>
      <c r="M1567" s="131" t="s">
        <v>1404</v>
      </c>
      <c r="N1567" s="131" t="s">
        <v>1404</v>
      </c>
      <c r="O1567" s="131"/>
      <c r="P1567" s="130"/>
      <c r="Q1567" s="134">
        <v>44348</v>
      </c>
      <c r="R1567" s="131">
        <f>YEAR(Tabla1[[#This Row],[Fecha Real EO]])</f>
        <v>1900</v>
      </c>
    </row>
    <row r="1568" spans="2:18" ht="15.6">
      <c r="B1568" s="130">
        <v>44189</v>
      </c>
      <c r="C1568" s="131" t="s">
        <v>743</v>
      </c>
      <c r="D1568" s="131" t="s">
        <v>4519</v>
      </c>
      <c r="E1568" s="132" t="s">
        <v>4520</v>
      </c>
      <c r="F1568" s="131">
        <v>2428</v>
      </c>
      <c r="G1568" s="135" t="s">
        <v>4521</v>
      </c>
      <c r="H1568" s="131" t="s">
        <v>777</v>
      </c>
      <c r="I1568" s="131" t="s">
        <v>1092</v>
      </c>
      <c r="J1568" s="131"/>
      <c r="K1568" s="131" t="s">
        <v>39</v>
      </c>
      <c r="L1568" s="131" t="s">
        <v>747</v>
      </c>
      <c r="M1568" s="131" t="s">
        <v>4522</v>
      </c>
      <c r="N1568" s="131"/>
      <c r="O1568" s="131"/>
      <c r="P1568" s="130"/>
      <c r="Q1568" s="134">
        <v>44428</v>
      </c>
      <c r="R1568" s="131">
        <f>YEAR(Tabla1[[#This Row],[Fecha Real EO]])</f>
        <v>1900</v>
      </c>
    </row>
    <row r="1569" spans="2:18" ht="15.6">
      <c r="B1569" s="130">
        <v>44195</v>
      </c>
      <c r="C1569" s="131" t="s">
        <v>1775</v>
      </c>
      <c r="D1569" s="131" t="s">
        <v>4523</v>
      </c>
      <c r="E1569" s="132" t="s">
        <v>395</v>
      </c>
      <c r="F1569" s="131">
        <v>2429</v>
      </c>
      <c r="G1569" s="135" t="s">
        <v>4524</v>
      </c>
      <c r="H1569" s="131"/>
      <c r="I1569" s="131" t="s">
        <v>113</v>
      </c>
      <c r="J1569" s="131" t="s">
        <v>249</v>
      </c>
      <c r="K1569" s="131" t="s">
        <v>123</v>
      </c>
      <c r="L1569" s="131" t="s">
        <v>852</v>
      </c>
      <c r="M1569" s="131"/>
      <c r="N1569" s="131"/>
      <c r="O1569" s="131"/>
      <c r="P1569" s="130"/>
      <c r="Q1569" s="134"/>
      <c r="R1569" s="131">
        <f>YEAR(Tabla1[[#This Row],[Fecha Real EO]])</f>
        <v>1900</v>
      </c>
    </row>
    <row r="1570" spans="2:18" ht="15.6">
      <c r="B1570" s="130">
        <v>44195</v>
      </c>
      <c r="C1570" s="131" t="s">
        <v>743</v>
      </c>
      <c r="D1570" s="131" t="s">
        <v>4525</v>
      </c>
      <c r="E1570" s="132" t="s">
        <v>206</v>
      </c>
      <c r="F1570" s="131">
        <v>2430</v>
      </c>
      <c r="G1570" s="135" t="s">
        <v>4526</v>
      </c>
      <c r="H1570" s="131" t="s">
        <v>757</v>
      </c>
      <c r="I1570" s="131" t="s">
        <v>171</v>
      </c>
      <c r="J1570" s="131" t="s">
        <v>720</v>
      </c>
      <c r="K1570" s="12" t="s">
        <v>165</v>
      </c>
      <c r="L1570" s="131" t="s">
        <v>747</v>
      </c>
      <c r="M1570" s="131" t="s">
        <v>4527</v>
      </c>
      <c r="N1570" s="131" t="s">
        <v>1008</v>
      </c>
      <c r="O1570" s="131"/>
      <c r="P1570" s="130">
        <v>44316</v>
      </c>
      <c r="Q1570" s="134">
        <v>44690</v>
      </c>
      <c r="R1570" s="131">
        <f>YEAR(Tabla1[[#This Row],[Fecha Real EO]])</f>
        <v>2021</v>
      </c>
    </row>
    <row r="1571" spans="2:18" ht="15.6">
      <c r="B1571" s="130">
        <v>44204</v>
      </c>
      <c r="C1571" s="131" t="s">
        <v>60</v>
      </c>
      <c r="D1571" s="131" t="s">
        <v>4528</v>
      </c>
      <c r="E1571" s="132" t="s">
        <v>2267</v>
      </c>
      <c r="F1571" s="131">
        <v>2431</v>
      </c>
      <c r="G1571" s="135" t="s">
        <v>4529</v>
      </c>
      <c r="H1571" s="131" t="s">
        <v>877</v>
      </c>
      <c r="I1571" s="131" t="s">
        <v>175</v>
      </c>
      <c r="J1571" s="131" t="s">
        <v>1238</v>
      </c>
      <c r="K1571" s="131" t="s">
        <v>39</v>
      </c>
      <c r="L1571" s="131" t="s">
        <v>852</v>
      </c>
      <c r="M1571" s="131" t="s">
        <v>2597</v>
      </c>
      <c r="N1571" s="131"/>
      <c r="O1571" s="131" t="s">
        <v>2741</v>
      </c>
      <c r="P1571" s="130"/>
      <c r="Q1571" s="134"/>
      <c r="R1571" s="131">
        <f>YEAR(Tabla1[[#This Row],[Fecha Real EO]])</f>
        <v>1900</v>
      </c>
    </row>
    <row r="1572" spans="2:18" ht="15.6">
      <c r="B1572" s="130">
        <v>44204</v>
      </c>
      <c r="C1572" s="131" t="s">
        <v>60</v>
      </c>
      <c r="D1572" s="131" t="s">
        <v>312</v>
      </c>
      <c r="E1572" s="132" t="s">
        <v>4530</v>
      </c>
      <c r="F1572" s="131">
        <v>2432</v>
      </c>
      <c r="G1572" s="135" t="s">
        <v>4531</v>
      </c>
      <c r="H1572" s="131" t="s">
        <v>777</v>
      </c>
      <c r="I1572" s="131" t="s">
        <v>242</v>
      </c>
      <c r="J1572" s="131" t="s">
        <v>175</v>
      </c>
      <c r="K1572" s="131" t="s">
        <v>123</v>
      </c>
      <c r="L1572" s="131" t="s">
        <v>852</v>
      </c>
      <c r="M1572" s="131" t="s">
        <v>4532</v>
      </c>
      <c r="N1572" s="131"/>
      <c r="O1572" s="131" t="s">
        <v>4533</v>
      </c>
      <c r="P1572" s="130"/>
      <c r="Q1572" s="134"/>
      <c r="R1572" s="131">
        <f>YEAR(Tabla1[[#This Row],[Fecha Real EO]])</f>
        <v>1900</v>
      </c>
    </row>
    <row r="1573" spans="2:18" ht="15.6">
      <c r="B1573" s="130">
        <v>44208</v>
      </c>
      <c r="C1573" s="131" t="s">
        <v>743</v>
      </c>
      <c r="D1573" s="131" t="s">
        <v>4534</v>
      </c>
      <c r="E1573" s="132" t="s">
        <v>832</v>
      </c>
      <c r="F1573" s="131">
        <v>2448</v>
      </c>
      <c r="G1573" s="135" t="s">
        <v>4535</v>
      </c>
      <c r="H1573" s="131" t="s">
        <v>777</v>
      </c>
      <c r="I1573" s="131" t="s">
        <v>1238</v>
      </c>
      <c r="J1573" s="131" t="s">
        <v>720</v>
      </c>
      <c r="K1573" s="131" t="s">
        <v>68</v>
      </c>
      <c r="L1573" s="131" t="s">
        <v>852</v>
      </c>
      <c r="M1573" s="131" t="s">
        <v>2140</v>
      </c>
      <c r="N1573" s="131" t="s">
        <v>4536</v>
      </c>
      <c r="O1573" s="131"/>
      <c r="P1573" s="130"/>
      <c r="Q1573" s="134"/>
      <c r="R1573" s="131">
        <f>YEAR(Tabla1[[#This Row],[Fecha Real EO]])</f>
        <v>1900</v>
      </c>
    </row>
    <row r="1574" spans="2:18" ht="15.6">
      <c r="B1574" s="130">
        <v>44209</v>
      </c>
      <c r="C1574" s="131" t="s">
        <v>743</v>
      </c>
      <c r="D1574" s="131" t="s">
        <v>4537</v>
      </c>
      <c r="E1574" s="132" t="s">
        <v>2830</v>
      </c>
      <c r="F1574" s="131">
        <v>2452</v>
      </c>
      <c r="G1574" s="135" t="s">
        <v>4538</v>
      </c>
      <c r="H1574" s="131" t="s">
        <v>777</v>
      </c>
      <c r="I1574" s="131" t="s">
        <v>171</v>
      </c>
      <c r="J1574" s="131" t="s">
        <v>632</v>
      </c>
      <c r="K1574" s="131" t="s">
        <v>719</v>
      </c>
      <c r="L1574" s="131" t="s">
        <v>826</v>
      </c>
      <c r="M1574" s="131" t="s">
        <v>4539</v>
      </c>
      <c r="N1574" s="131"/>
      <c r="O1574" s="131"/>
      <c r="P1574" s="130"/>
      <c r="Q1574" s="134"/>
      <c r="R1574" s="131">
        <f>YEAR(Tabla1[[#This Row],[Fecha Real EO]])</f>
        <v>1900</v>
      </c>
    </row>
    <row r="1575" spans="2:18" ht="15.6">
      <c r="B1575" s="130">
        <v>44204</v>
      </c>
      <c r="C1575" s="131" t="s">
        <v>448</v>
      </c>
      <c r="D1575" s="131"/>
      <c r="E1575" s="132" t="s">
        <v>341</v>
      </c>
      <c r="F1575" s="131">
        <v>2453</v>
      </c>
      <c r="G1575" s="135" t="s">
        <v>4540</v>
      </c>
      <c r="H1575" s="131" t="s">
        <v>877</v>
      </c>
      <c r="I1575" s="131" t="s">
        <v>741</v>
      </c>
      <c r="J1575" s="131" t="s">
        <v>751</v>
      </c>
      <c r="K1575" s="131" t="s">
        <v>68</v>
      </c>
      <c r="L1575" s="131" t="s">
        <v>747</v>
      </c>
      <c r="M1575" s="131"/>
      <c r="N1575" s="131"/>
      <c r="O1575" s="131"/>
      <c r="P1575" s="130">
        <v>44380</v>
      </c>
      <c r="Q1575" s="134">
        <v>44428</v>
      </c>
      <c r="R1575" s="131">
        <f>YEAR(Tabla1[[#This Row],[Fecha Real EO]])</f>
        <v>2021</v>
      </c>
    </row>
    <row r="1576" spans="2:18" ht="15.6">
      <c r="B1576" s="130">
        <v>44153</v>
      </c>
      <c r="C1576" s="131" t="s">
        <v>448</v>
      </c>
      <c r="D1576" s="131" t="s">
        <v>4541</v>
      </c>
      <c r="E1576" s="132" t="s">
        <v>4542</v>
      </c>
      <c r="F1576" s="131">
        <v>2454</v>
      </c>
      <c r="G1576" s="135" t="s">
        <v>4543</v>
      </c>
      <c r="H1576" s="131" t="s">
        <v>877</v>
      </c>
      <c r="I1576" s="131" t="s">
        <v>751</v>
      </c>
      <c r="J1576" s="131" t="s">
        <v>741</v>
      </c>
      <c r="K1576" s="131" t="s">
        <v>63</v>
      </c>
      <c r="L1576" s="131" t="s">
        <v>747</v>
      </c>
      <c r="M1576" s="131"/>
      <c r="N1576" s="131"/>
      <c r="O1576" s="131"/>
      <c r="P1576" s="130">
        <v>44301</v>
      </c>
      <c r="Q1576" s="134">
        <v>44315</v>
      </c>
      <c r="R1576" s="131">
        <f>YEAR(Tabla1[[#This Row],[Fecha Real EO]])</f>
        <v>2021</v>
      </c>
    </row>
    <row r="1577" spans="2:18" ht="15.6">
      <c r="B1577" s="130">
        <v>44214</v>
      </c>
      <c r="C1577" s="131" t="s">
        <v>448</v>
      </c>
      <c r="D1577" s="131" t="s">
        <v>4544</v>
      </c>
      <c r="E1577" s="132" t="s">
        <v>4545</v>
      </c>
      <c r="F1577" s="131">
        <v>2455</v>
      </c>
      <c r="G1577" s="135" t="s">
        <v>4546</v>
      </c>
      <c r="H1577" s="131" t="s">
        <v>877</v>
      </c>
      <c r="I1577" s="131" t="s">
        <v>632</v>
      </c>
      <c r="J1577" s="131" t="s">
        <v>171</v>
      </c>
      <c r="K1577" s="131" t="s">
        <v>143</v>
      </c>
      <c r="L1577" s="131" t="s">
        <v>852</v>
      </c>
      <c r="M1577" s="131"/>
      <c r="N1577" s="131"/>
      <c r="O1577" s="131"/>
      <c r="P1577" s="130"/>
      <c r="Q1577" s="134"/>
      <c r="R1577" s="131">
        <f>YEAR(Tabla1[[#This Row],[Fecha Real EO]])</f>
        <v>1900</v>
      </c>
    </row>
    <row r="1578" spans="2:18" ht="15.6">
      <c r="B1578" s="130">
        <v>44204</v>
      </c>
      <c r="C1578" s="131" t="s">
        <v>448</v>
      </c>
      <c r="D1578" s="131" t="s">
        <v>4547</v>
      </c>
      <c r="E1578" s="132" t="s">
        <v>4548</v>
      </c>
      <c r="F1578" s="131">
        <v>2456</v>
      </c>
      <c r="G1578" s="135" t="s">
        <v>4549</v>
      </c>
      <c r="H1578" s="131" t="s">
        <v>877</v>
      </c>
      <c r="I1578" s="131" t="s">
        <v>741</v>
      </c>
      <c r="J1578" s="131" t="s">
        <v>751</v>
      </c>
      <c r="K1578" s="131" t="s">
        <v>143</v>
      </c>
      <c r="L1578" s="131" t="s">
        <v>747</v>
      </c>
      <c r="M1578" s="131"/>
      <c r="N1578" s="131"/>
      <c r="O1578" s="131"/>
      <c r="P1578" s="130">
        <v>44295</v>
      </c>
      <c r="Q1578" s="134">
        <v>44314</v>
      </c>
      <c r="R1578" s="131">
        <f>YEAR(Tabla1[[#This Row],[Fecha Real EO]])</f>
        <v>2021</v>
      </c>
    </row>
    <row r="1579" spans="2:18" ht="15.6">
      <c r="B1579" s="130">
        <v>44207</v>
      </c>
      <c r="C1579" s="131" t="s">
        <v>448</v>
      </c>
      <c r="D1579" s="131" t="s">
        <v>4550</v>
      </c>
      <c r="E1579" s="132" t="s">
        <v>4551</v>
      </c>
      <c r="F1579" s="131">
        <v>2458</v>
      </c>
      <c r="G1579" s="135" t="s">
        <v>4552</v>
      </c>
      <c r="H1579" s="131" t="s">
        <v>877</v>
      </c>
      <c r="I1579" s="131" t="s">
        <v>741</v>
      </c>
      <c r="J1579" s="131" t="s">
        <v>751</v>
      </c>
      <c r="K1579" s="131" t="s">
        <v>123</v>
      </c>
      <c r="L1579" s="131" t="s">
        <v>747</v>
      </c>
      <c r="M1579" s="131"/>
      <c r="N1579" s="131"/>
      <c r="O1579" s="131"/>
      <c r="P1579" s="130">
        <v>44280</v>
      </c>
      <c r="Q1579" s="134">
        <v>44314</v>
      </c>
      <c r="R1579" s="131">
        <f>YEAR(Tabla1[[#This Row],[Fecha Real EO]])</f>
        <v>2021</v>
      </c>
    </row>
    <row r="1580" spans="2:18" ht="15.6">
      <c r="B1580" s="130">
        <v>44070</v>
      </c>
      <c r="C1580" s="131" t="s">
        <v>448</v>
      </c>
      <c r="D1580" s="131" t="s">
        <v>4553</v>
      </c>
      <c r="E1580" s="132" t="s">
        <v>4554</v>
      </c>
      <c r="F1580" s="131">
        <v>2459</v>
      </c>
      <c r="G1580" s="135" t="s">
        <v>4555</v>
      </c>
      <c r="H1580" s="131" t="s">
        <v>877</v>
      </c>
      <c r="I1580" s="131" t="s">
        <v>741</v>
      </c>
      <c r="J1580" s="131" t="s">
        <v>751</v>
      </c>
      <c r="K1580" s="131" t="s">
        <v>143</v>
      </c>
      <c r="L1580" s="131" t="s">
        <v>747</v>
      </c>
      <c r="M1580" s="131"/>
      <c r="N1580" s="131"/>
      <c r="O1580" s="131"/>
      <c r="P1580" s="130">
        <v>44356</v>
      </c>
      <c r="Q1580" s="134">
        <v>44391</v>
      </c>
      <c r="R1580" s="131">
        <f>YEAR(Tabla1[[#This Row],[Fecha Real EO]])</f>
        <v>2021</v>
      </c>
    </row>
    <row r="1581" spans="2:18" ht="15.6">
      <c r="B1581" s="130">
        <v>44216</v>
      </c>
      <c r="C1581" s="131" t="s">
        <v>448</v>
      </c>
      <c r="D1581" s="131" t="s">
        <v>4556</v>
      </c>
      <c r="E1581" s="132" t="s">
        <v>512</v>
      </c>
      <c r="F1581" s="131">
        <v>2460</v>
      </c>
      <c r="G1581" s="135" t="s">
        <v>513</v>
      </c>
      <c r="H1581" s="131" t="s">
        <v>877</v>
      </c>
      <c r="I1581" s="131" t="s">
        <v>632</v>
      </c>
      <c r="J1581" s="131" t="s">
        <v>171</v>
      </c>
      <c r="K1581" s="131"/>
      <c r="L1581" s="131" t="s">
        <v>852</v>
      </c>
      <c r="M1581" s="131"/>
      <c r="N1581" s="131"/>
      <c r="O1581" s="131"/>
      <c r="P1581" s="130"/>
      <c r="Q1581" s="134"/>
      <c r="R1581" s="131">
        <f>YEAR(Tabla1[[#This Row],[Fecha Real EO]])</f>
        <v>1900</v>
      </c>
    </row>
    <row r="1582" spans="2:18" ht="15.6">
      <c r="B1582" s="130">
        <v>44216</v>
      </c>
      <c r="C1582" s="131" t="s">
        <v>448</v>
      </c>
      <c r="D1582" s="131" t="s">
        <v>4557</v>
      </c>
      <c r="E1582" s="132" t="s">
        <v>4558</v>
      </c>
      <c r="F1582" s="131">
        <v>2461</v>
      </c>
      <c r="G1582" s="135" t="s">
        <v>4559</v>
      </c>
      <c r="H1582" s="131" t="s">
        <v>1191</v>
      </c>
      <c r="I1582" s="131" t="s">
        <v>751</v>
      </c>
      <c r="J1582" s="131" t="s">
        <v>741</v>
      </c>
      <c r="K1582" s="131" t="s">
        <v>68</v>
      </c>
      <c r="L1582" s="131" t="s">
        <v>747</v>
      </c>
      <c r="M1582" s="131"/>
      <c r="N1582" s="131"/>
      <c r="O1582" s="131"/>
      <c r="P1582" s="130">
        <v>44380</v>
      </c>
      <c r="Q1582" s="134">
        <v>44427</v>
      </c>
      <c r="R1582" s="131">
        <f>YEAR(Tabla1[[#This Row],[Fecha Real EO]])</f>
        <v>2021</v>
      </c>
    </row>
    <row r="1583" spans="2:18" ht="15.6">
      <c r="B1583" s="130">
        <v>44217</v>
      </c>
      <c r="C1583" s="131" t="s">
        <v>743</v>
      </c>
      <c r="D1583" s="131" t="s">
        <v>4560</v>
      </c>
      <c r="E1583" s="132" t="s">
        <v>341</v>
      </c>
      <c r="F1583" s="131">
        <v>2462</v>
      </c>
      <c r="G1583" s="135" t="s">
        <v>4561</v>
      </c>
      <c r="H1583" s="131" t="s">
        <v>777</v>
      </c>
      <c r="I1583" s="131" t="s">
        <v>171</v>
      </c>
      <c r="J1583" s="131" t="s">
        <v>751</v>
      </c>
      <c r="K1583" s="131" t="s">
        <v>68</v>
      </c>
      <c r="L1583" s="131" t="s">
        <v>747</v>
      </c>
      <c r="M1583" s="131" t="s">
        <v>4562</v>
      </c>
      <c r="N1583" s="131"/>
      <c r="O1583" s="131"/>
      <c r="P1583" s="130"/>
      <c r="Q1583" s="134">
        <v>44350</v>
      </c>
      <c r="R1583" s="131">
        <f>YEAR(Tabla1[[#This Row],[Fecha Real EO]])</f>
        <v>1900</v>
      </c>
    </row>
    <row r="1584" spans="2:18" ht="15.6">
      <c r="B1584" s="130">
        <v>44187</v>
      </c>
      <c r="C1584" s="131" t="s">
        <v>448</v>
      </c>
      <c r="D1584" s="131" t="s">
        <v>4563</v>
      </c>
      <c r="E1584" s="132" t="s">
        <v>4564</v>
      </c>
      <c r="F1584" s="131">
        <v>2472</v>
      </c>
      <c r="G1584" s="135" t="s">
        <v>4565</v>
      </c>
      <c r="H1584" s="131" t="s">
        <v>877</v>
      </c>
      <c r="I1584" s="131" t="s">
        <v>632</v>
      </c>
      <c r="J1584" s="131" t="s">
        <v>171</v>
      </c>
      <c r="K1584" s="131" t="s">
        <v>68</v>
      </c>
      <c r="L1584" s="131" t="s">
        <v>852</v>
      </c>
      <c r="M1584" s="131"/>
      <c r="N1584" s="131"/>
      <c r="O1584" s="131"/>
      <c r="P1584" s="130"/>
      <c r="Q1584" s="134"/>
      <c r="R1584" s="131">
        <f>YEAR(Tabla1[[#This Row],[Fecha Real EO]])</f>
        <v>1900</v>
      </c>
    </row>
    <row r="1585" spans="2:18" ht="15.6">
      <c r="B1585" s="130">
        <v>44216</v>
      </c>
      <c r="C1585" s="131" t="s">
        <v>448</v>
      </c>
      <c r="D1585" s="131" t="s">
        <v>4566</v>
      </c>
      <c r="E1585" s="132" t="s">
        <v>514</v>
      </c>
      <c r="F1585" s="131">
        <v>2473</v>
      </c>
      <c r="G1585" s="135" t="s">
        <v>4567</v>
      </c>
      <c r="H1585" s="131" t="s">
        <v>877</v>
      </c>
      <c r="I1585" s="131" t="s">
        <v>632</v>
      </c>
      <c r="J1585" s="131" t="s">
        <v>171</v>
      </c>
      <c r="K1585" s="131" t="s">
        <v>68</v>
      </c>
      <c r="L1585" s="131" t="s">
        <v>852</v>
      </c>
      <c r="M1585" s="131"/>
      <c r="N1585" s="131"/>
      <c r="O1585" s="131"/>
      <c r="P1585" s="130"/>
      <c r="Q1585" s="134"/>
      <c r="R1585" s="131">
        <f>YEAR(Tabla1[[#This Row],[Fecha Real EO]])</f>
        <v>1900</v>
      </c>
    </row>
    <row r="1586" spans="2:18" ht="15.6">
      <c r="B1586" s="130">
        <v>44054</v>
      </c>
      <c r="C1586" s="131" t="s">
        <v>448</v>
      </c>
      <c r="D1586" s="131" t="s">
        <v>4568</v>
      </c>
      <c r="E1586" s="132" t="s">
        <v>4569</v>
      </c>
      <c r="F1586" s="131">
        <v>2474</v>
      </c>
      <c r="G1586" s="135" t="s">
        <v>518</v>
      </c>
      <c r="H1586" s="131" t="s">
        <v>877</v>
      </c>
      <c r="I1586" s="131" t="s">
        <v>751</v>
      </c>
      <c r="J1586" s="131" t="s">
        <v>741</v>
      </c>
      <c r="K1586" s="131" t="s">
        <v>68</v>
      </c>
      <c r="L1586" s="131" t="s">
        <v>747</v>
      </c>
      <c r="M1586" s="131"/>
      <c r="N1586" s="131"/>
      <c r="O1586" s="131"/>
      <c r="P1586" s="130">
        <v>44371</v>
      </c>
      <c r="Q1586" s="134">
        <v>44421</v>
      </c>
      <c r="R1586" s="131">
        <f>YEAR(Tabla1[[#This Row],[Fecha Real EO]])</f>
        <v>2021</v>
      </c>
    </row>
    <row r="1587" spans="2:18" ht="15.6">
      <c r="B1587" s="130">
        <v>44221</v>
      </c>
      <c r="C1587" s="131" t="s">
        <v>743</v>
      </c>
      <c r="D1587" s="131" t="s">
        <v>4570</v>
      </c>
      <c r="E1587" s="132" t="s">
        <v>173</v>
      </c>
      <c r="F1587" s="131">
        <v>2475</v>
      </c>
      <c r="G1587" s="135" t="s">
        <v>4571</v>
      </c>
      <c r="H1587" s="131" t="s">
        <v>757</v>
      </c>
      <c r="I1587" s="131" t="s">
        <v>1092</v>
      </c>
      <c r="J1587" s="131"/>
      <c r="K1587" s="131" t="s">
        <v>68</v>
      </c>
      <c r="L1587" s="131" t="s">
        <v>747</v>
      </c>
      <c r="M1587" s="131" t="s">
        <v>4572</v>
      </c>
      <c r="N1587" s="131"/>
      <c r="O1587" s="131"/>
      <c r="P1587" s="130"/>
      <c r="Q1587" s="134">
        <v>44287</v>
      </c>
      <c r="R1587" s="131">
        <f>YEAR(Tabla1[[#This Row],[Fecha Real EO]])</f>
        <v>1900</v>
      </c>
    </row>
    <row r="1588" spans="2:18" ht="15.6">
      <c r="B1588" s="130">
        <v>44217.568749999999</v>
      </c>
      <c r="C1588" s="131" t="s">
        <v>36</v>
      </c>
      <c r="D1588" s="131" t="s">
        <v>4573</v>
      </c>
      <c r="E1588" s="132" t="s">
        <v>173</v>
      </c>
      <c r="F1588" s="131">
        <v>2476</v>
      </c>
      <c r="G1588" s="135" t="s">
        <v>4574</v>
      </c>
      <c r="H1588" s="131"/>
      <c r="I1588" s="131" t="s">
        <v>1035</v>
      </c>
      <c r="J1588" s="131"/>
      <c r="K1588" s="131" t="s">
        <v>123</v>
      </c>
      <c r="L1588" s="131" t="s">
        <v>747</v>
      </c>
      <c r="M1588" s="131" t="s">
        <v>2609</v>
      </c>
      <c r="N1588" s="131" t="s">
        <v>794</v>
      </c>
      <c r="O1588" s="131" t="s">
        <v>2609</v>
      </c>
      <c r="P1588" s="130">
        <v>44528</v>
      </c>
      <c r="Q1588" s="134">
        <v>44550</v>
      </c>
      <c r="R1588" s="131">
        <f>YEAR(Tabla1[[#This Row],[Fecha Real EO]])</f>
        <v>2021</v>
      </c>
    </row>
    <row r="1589" spans="2:18" ht="15.6">
      <c r="B1589" s="130">
        <v>44223</v>
      </c>
      <c r="C1589" s="131" t="s">
        <v>743</v>
      </c>
      <c r="D1589" s="131" t="s">
        <v>4575</v>
      </c>
      <c r="E1589" s="132" t="s">
        <v>206</v>
      </c>
      <c r="F1589" s="131">
        <v>2477</v>
      </c>
      <c r="G1589" s="135" t="s">
        <v>4576</v>
      </c>
      <c r="H1589" s="131" t="s">
        <v>757</v>
      </c>
      <c r="I1589" s="131" t="s">
        <v>171</v>
      </c>
      <c r="J1589" s="131" t="s">
        <v>720</v>
      </c>
      <c r="K1589" s="131" t="s">
        <v>107</v>
      </c>
      <c r="L1589" s="131" t="s">
        <v>852</v>
      </c>
      <c r="M1589" s="131" t="s">
        <v>2306</v>
      </c>
      <c r="N1589" s="131"/>
      <c r="O1589" s="131"/>
      <c r="P1589" s="130"/>
      <c r="Q1589" s="134"/>
      <c r="R1589" s="131">
        <f>YEAR(Tabla1[[#This Row],[Fecha Real EO]])</f>
        <v>1900</v>
      </c>
    </row>
    <row r="1590" spans="2:18" ht="15.6">
      <c r="B1590" s="130">
        <v>44279</v>
      </c>
      <c r="C1590" s="131" t="s">
        <v>36</v>
      </c>
      <c r="D1590" s="131" t="s">
        <v>314</v>
      </c>
      <c r="E1590" s="132" t="s">
        <v>95</v>
      </c>
      <c r="F1590" s="161">
        <v>2478</v>
      </c>
      <c r="G1590" s="135" t="s">
        <v>4577</v>
      </c>
      <c r="H1590" s="131" t="s">
        <v>750</v>
      </c>
      <c r="I1590" s="131" t="s">
        <v>1199</v>
      </c>
      <c r="J1590" s="131" t="s">
        <v>171</v>
      </c>
      <c r="K1590" s="131" t="s">
        <v>439</v>
      </c>
      <c r="L1590" s="131" t="s">
        <v>852</v>
      </c>
      <c r="M1590" s="131" t="s">
        <v>2306</v>
      </c>
      <c r="N1590" s="131"/>
      <c r="O1590" s="131" t="s">
        <v>864</v>
      </c>
      <c r="P1590" s="130"/>
      <c r="Q1590" s="134"/>
      <c r="R1590" s="131">
        <f>YEAR(Tabla1[[#This Row],[Fecha Real EO]])</f>
        <v>1900</v>
      </c>
    </row>
    <row r="1591" spans="2:18" ht="15.6">
      <c r="B1591" s="130">
        <v>44225</v>
      </c>
      <c r="C1591" s="131" t="s">
        <v>743</v>
      </c>
      <c r="D1591" s="131" t="s">
        <v>4578</v>
      </c>
      <c r="E1591" s="132" t="s">
        <v>95</v>
      </c>
      <c r="F1591" s="131">
        <v>2479</v>
      </c>
      <c r="G1591" s="135" t="s">
        <v>4579</v>
      </c>
      <c r="H1591" s="131" t="s">
        <v>757</v>
      </c>
      <c r="I1591" s="131" t="s">
        <v>171</v>
      </c>
      <c r="J1591" s="131" t="s">
        <v>720</v>
      </c>
      <c r="K1591" s="131" t="s">
        <v>123</v>
      </c>
      <c r="L1591" s="131" t="s">
        <v>852</v>
      </c>
      <c r="M1591" s="131" t="s">
        <v>4580</v>
      </c>
      <c r="N1591" s="131"/>
      <c r="O1591" s="131"/>
      <c r="P1591" s="130"/>
      <c r="Q1591" s="134"/>
      <c r="R1591" s="131">
        <f>YEAR(Tabla1[[#This Row],[Fecha Real EO]])</f>
        <v>1900</v>
      </c>
    </row>
    <row r="1592" spans="2:18" ht="15.6">
      <c r="B1592" s="130">
        <v>44225</v>
      </c>
      <c r="C1592" s="131" t="s">
        <v>743</v>
      </c>
      <c r="D1592" s="131" t="s">
        <v>4581</v>
      </c>
      <c r="E1592" s="132" t="s">
        <v>95</v>
      </c>
      <c r="F1592" s="131">
        <v>2480</v>
      </c>
      <c r="G1592" s="135" t="s">
        <v>4582</v>
      </c>
      <c r="H1592" s="131" t="s">
        <v>757</v>
      </c>
      <c r="I1592" s="131" t="s">
        <v>171</v>
      </c>
      <c r="J1592" s="131" t="s">
        <v>720</v>
      </c>
      <c r="K1592" s="131" t="s">
        <v>123</v>
      </c>
      <c r="L1592" s="131" t="s">
        <v>826</v>
      </c>
      <c r="M1592" s="131" t="s">
        <v>4583</v>
      </c>
      <c r="N1592" s="131"/>
      <c r="O1592" s="131"/>
      <c r="P1592" s="130"/>
      <c r="Q1592" s="134"/>
      <c r="R1592" s="131">
        <f>YEAR(Tabla1[[#This Row],[Fecha Real EO]])</f>
        <v>1900</v>
      </c>
    </row>
    <row r="1593" spans="2:18" ht="15.6">
      <c r="B1593" s="130">
        <v>44225</v>
      </c>
      <c r="C1593" s="131" t="s">
        <v>743</v>
      </c>
      <c r="D1593" s="131" t="s">
        <v>4584</v>
      </c>
      <c r="E1593" s="132" t="s">
        <v>95</v>
      </c>
      <c r="F1593" s="131">
        <v>2481</v>
      </c>
      <c r="G1593" s="135" t="s">
        <v>4585</v>
      </c>
      <c r="H1593" s="131" t="s">
        <v>757</v>
      </c>
      <c r="I1593" s="131" t="s">
        <v>171</v>
      </c>
      <c r="J1593" s="131" t="s">
        <v>720</v>
      </c>
      <c r="K1593" s="131" t="s">
        <v>123</v>
      </c>
      <c r="L1593" s="131" t="s">
        <v>852</v>
      </c>
      <c r="M1593" s="131" t="s">
        <v>3867</v>
      </c>
      <c r="N1593" s="131"/>
      <c r="O1593" s="131"/>
      <c r="P1593" s="130"/>
      <c r="Q1593" s="134"/>
      <c r="R1593" s="131">
        <f>YEAR(Tabla1[[#This Row],[Fecha Real EO]])</f>
        <v>1900</v>
      </c>
    </row>
    <row r="1594" spans="2:18" ht="15.6">
      <c r="B1594" s="130">
        <v>44225</v>
      </c>
      <c r="C1594" s="131" t="s">
        <v>743</v>
      </c>
      <c r="D1594" s="131" t="s">
        <v>4586</v>
      </c>
      <c r="E1594" s="132" t="s">
        <v>95</v>
      </c>
      <c r="F1594" s="131">
        <v>2482</v>
      </c>
      <c r="G1594" s="135" t="s">
        <v>4587</v>
      </c>
      <c r="H1594" s="131" t="s">
        <v>757</v>
      </c>
      <c r="I1594" s="131" t="s">
        <v>171</v>
      </c>
      <c r="J1594" s="131" t="s">
        <v>720</v>
      </c>
      <c r="K1594" s="131" t="s">
        <v>123</v>
      </c>
      <c r="L1594" s="131" t="s">
        <v>852</v>
      </c>
      <c r="M1594" s="131" t="s">
        <v>4588</v>
      </c>
      <c r="N1594" s="131"/>
      <c r="O1594" s="131"/>
      <c r="P1594" s="130"/>
      <c r="Q1594" s="134"/>
      <c r="R1594" s="131">
        <f>YEAR(Tabla1[[#This Row],[Fecha Real EO]])</f>
        <v>1900</v>
      </c>
    </row>
    <row r="1595" spans="2:18" ht="15.6">
      <c r="B1595" s="130">
        <v>44225</v>
      </c>
      <c r="C1595" s="131" t="s">
        <v>36</v>
      </c>
      <c r="D1595" s="131" t="s">
        <v>4589</v>
      </c>
      <c r="E1595" s="132" t="s">
        <v>323</v>
      </c>
      <c r="F1595" s="131">
        <v>2483</v>
      </c>
      <c r="G1595" s="137" t="s">
        <v>4590</v>
      </c>
      <c r="H1595" s="131" t="s">
        <v>750</v>
      </c>
      <c r="I1595" s="131" t="s">
        <v>249</v>
      </c>
      <c r="J1595" s="131" t="s">
        <v>175</v>
      </c>
      <c r="K1595" s="131" t="s">
        <v>63</v>
      </c>
      <c r="L1595" s="131" t="s">
        <v>852</v>
      </c>
      <c r="M1595" s="130">
        <v>44895</v>
      </c>
      <c r="N1595" s="130"/>
      <c r="O1595" s="130">
        <v>44910</v>
      </c>
      <c r="P1595" s="130"/>
      <c r="Q1595" s="130"/>
      <c r="R1595" s="131">
        <f>YEAR(Tabla1[[#This Row],[Fecha Real EO]])</f>
        <v>1900</v>
      </c>
    </row>
    <row r="1596" spans="2:18" ht="15.6">
      <c r="B1596" s="130">
        <v>44235</v>
      </c>
      <c r="C1596" s="131" t="s">
        <v>743</v>
      </c>
      <c r="D1596" s="131" t="s">
        <v>4591</v>
      </c>
      <c r="E1596" s="132" t="s">
        <v>694</v>
      </c>
      <c r="F1596" s="131">
        <v>2485</v>
      </c>
      <c r="G1596" s="135" t="s">
        <v>4592</v>
      </c>
      <c r="H1596" s="131" t="s">
        <v>757</v>
      </c>
      <c r="I1596" s="131" t="s">
        <v>171</v>
      </c>
      <c r="J1596" s="131" t="s">
        <v>720</v>
      </c>
      <c r="K1596" s="131" t="s">
        <v>123</v>
      </c>
      <c r="L1596" s="131" t="s">
        <v>1496</v>
      </c>
      <c r="M1596" s="131" t="s">
        <v>2068</v>
      </c>
      <c r="N1596" s="131"/>
      <c r="O1596" s="131"/>
      <c r="P1596" s="130"/>
      <c r="Q1596" s="134">
        <v>44638</v>
      </c>
      <c r="R1596" s="131">
        <f>YEAR(Tabla1[[#This Row],[Fecha Real EO]])</f>
        <v>1900</v>
      </c>
    </row>
    <row r="1597" spans="2:18" ht="15.6">
      <c r="B1597" s="130">
        <v>44229</v>
      </c>
      <c r="C1597" s="131" t="s">
        <v>743</v>
      </c>
      <c r="D1597" s="131" t="s">
        <v>4593</v>
      </c>
      <c r="E1597" s="132" t="s">
        <v>4594</v>
      </c>
      <c r="F1597" s="131">
        <v>2486</v>
      </c>
      <c r="G1597" s="135" t="s">
        <v>4595</v>
      </c>
      <c r="H1597" s="131" t="s">
        <v>750</v>
      </c>
      <c r="I1597" s="131" t="s">
        <v>171</v>
      </c>
      <c r="J1597" s="131" t="s">
        <v>632</v>
      </c>
      <c r="K1597" s="131" t="s">
        <v>68</v>
      </c>
      <c r="L1597" s="131" t="s">
        <v>826</v>
      </c>
      <c r="M1597" s="131" t="s">
        <v>958</v>
      </c>
      <c r="N1597" s="131"/>
      <c r="O1597" s="131"/>
      <c r="P1597" s="130"/>
      <c r="Q1597" s="134"/>
      <c r="R1597" s="131">
        <f>YEAR(Tabla1[[#This Row],[Fecha Real EO]])</f>
        <v>1900</v>
      </c>
    </row>
    <row r="1598" spans="2:18" ht="15.6">
      <c r="B1598" s="130">
        <v>43964</v>
      </c>
      <c r="C1598" s="131" t="s">
        <v>448</v>
      </c>
      <c r="D1598" s="131" t="s">
        <v>4596</v>
      </c>
      <c r="E1598" s="132" t="s">
        <v>4597</v>
      </c>
      <c r="F1598" s="131">
        <v>2487</v>
      </c>
      <c r="G1598" s="135" t="s">
        <v>4598</v>
      </c>
      <c r="H1598" s="131" t="s">
        <v>877</v>
      </c>
      <c r="I1598" s="131" t="s">
        <v>632</v>
      </c>
      <c r="J1598" s="131"/>
      <c r="K1598" s="131" t="s">
        <v>101</v>
      </c>
      <c r="L1598" s="131" t="s">
        <v>747</v>
      </c>
      <c r="M1598" s="131"/>
      <c r="N1598" s="131"/>
      <c r="O1598" s="131"/>
      <c r="P1598" s="130">
        <v>44683</v>
      </c>
      <c r="Q1598" s="134">
        <v>44719</v>
      </c>
      <c r="R1598" s="131">
        <f>YEAR(Tabla1[[#This Row],[Fecha Real EO]])</f>
        <v>2022</v>
      </c>
    </row>
    <row r="1599" spans="2:18" ht="15.6">
      <c r="B1599" s="130">
        <v>44225</v>
      </c>
      <c r="C1599" s="131" t="s">
        <v>448</v>
      </c>
      <c r="D1599" s="131" t="s">
        <v>4599</v>
      </c>
      <c r="E1599" s="132" t="s">
        <v>4600</v>
      </c>
      <c r="F1599" s="131">
        <v>2488</v>
      </c>
      <c r="G1599" s="135" t="s">
        <v>4601</v>
      </c>
      <c r="H1599" s="131" t="s">
        <v>877</v>
      </c>
      <c r="I1599" s="131" t="s">
        <v>632</v>
      </c>
      <c r="J1599" s="131"/>
      <c r="K1599" s="131" t="s">
        <v>143</v>
      </c>
      <c r="L1599" s="131" t="s">
        <v>747</v>
      </c>
      <c r="M1599" s="131"/>
      <c r="N1599" s="131"/>
      <c r="O1599" s="131"/>
      <c r="P1599" s="130">
        <v>44554</v>
      </c>
      <c r="Q1599" s="134">
        <v>44593</v>
      </c>
      <c r="R1599" s="131">
        <f>YEAR(Tabla1[[#This Row],[Fecha Real EO]])</f>
        <v>2021</v>
      </c>
    </row>
    <row r="1600" spans="2:18" ht="15.6">
      <c r="B1600" s="130">
        <v>44613</v>
      </c>
      <c r="C1600" s="131" t="s">
        <v>60</v>
      </c>
      <c r="D1600" s="131" t="s">
        <v>651</v>
      </c>
      <c r="E1600" s="132" t="s">
        <v>650</v>
      </c>
      <c r="F1600" s="131">
        <v>2493</v>
      </c>
      <c r="G1600" s="135" t="s">
        <v>4602</v>
      </c>
      <c r="H1600" s="131" t="s">
        <v>822</v>
      </c>
      <c r="I1600" s="131" t="s">
        <v>242</v>
      </c>
      <c r="J1600" s="131" t="s">
        <v>113</v>
      </c>
      <c r="K1600" s="131" t="s">
        <v>719</v>
      </c>
      <c r="L1600" s="131" t="s">
        <v>852</v>
      </c>
      <c r="M1600" s="131" t="s">
        <v>4603</v>
      </c>
      <c r="N1600" s="131"/>
      <c r="O1600" s="131" t="s">
        <v>4604</v>
      </c>
      <c r="P1600" s="130"/>
      <c r="Q1600" s="134"/>
      <c r="R1600" s="131">
        <f>YEAR(Tabla1[[#This Row],[Fecha Real EO]])</f>
        <v>1900</v>
      </c>
    </row>
    <row r="1601" spans="2:18" ht="15.6">
      <c r="B1601" s="130">
        <v>44237</v>
      </c>
      <c r="C1601" s="131" t="s">
        <v>743</v>
      </c>
      <c r="D1601" s="131" t="s">
        <v>4605</v>
      </c>
      <c r="E1601" s="132" t="s">
        <v>173</v>
      </c>
      <c r="F1601" s="131">
        <v>2494</v>
      </c>
      <c r="G1601" s="135" t="s">
        <v>4606</v>
      </c>
      <c r="H1601" s="131" t="s">
        <v>757</v>
      </c>
      <c r="I1601" s="131" t="s">
        <v>720</v>
      </c>
      <c r="J1601" s="131" t="s">
        <v>171</v>
      </c>
      <c r="K1601" s="131" t="s">
        <v>68</v>
      </c>
      <c r="L1601" s="131" t="s">
        <v>747</v>
      </c>
      <c r="M1601" s="131" t="s">
        <v>4607</v>
      </c>
      <c r="N1601" s="131"/>
      <c r="O1601" s="131"/>
      <c r="P1601" s="130">
        <v>44477</v>
      </c>
      <c r="Q1601" s="134">
        <v>44498</v>
      </c>
      <c r="R1601" s="131">
        <f>YEAR(Tabla1[[#This Row],[Fecha Real EO]])</f>
        <v>2021</v>
      </c>
    </row>
    <row r="1602" spans="2:18" ht="15.6">
      <c r="B1602" s="130">
        <v>44238</v>
      </c>
      <c r="C1602" s="131" t="s">
        <v>743</v>
      </c>
      <c r="D1602" s="131" t="s">
        <v>4608</v>
      </c>
      <c r="E1602" s="132" t="s">
        <v>395</v>
      </c>
      <c r="F1602" s="131">
        <v>2495</v>
      </c>
      <c r="G1602" s="135" t="s">
        <v>4609</v>
      </c>
      <c r="H1602" s="131" t="s">
        <v>750</v>
      </c>
      <c r="I1602" s="131" t="s">
        <v>720</v>
      </c>
      <c r="J1602" s="131" t="s">
        <v>171</v>
      </c>
      <c r="K1602" s="131" t="s">
        <v>87</v>
      </c>
      <c r="L1602" s="131" t="s">
        <v>826</v>
      </c>
      <c r="M1602" s="131" t="s">
        <v>1113</v>
      </c>
      <c r="N1602" s="131"/>
      <c r="O1602" s="131"/>
      <c r="P1602" s="130"/>
      <c r="Q1602" s="134"/>
      <c r="R1602" s="131">
        <f>YEAR(Tabla1[[#This Row],[Fecha Real EO]])</f>
        <v>1900</v>
      </c>
    </row>
    <row r="1603" spans="2:18" ht="15.6">
      <c r="B1603" s="130">
        <v>44207</v>
      </c>
      <c r="C1603" s="131" t="s">
        <v>448</v>
      </c>
      <c r="D1603" s="131" t="s">
        <v>4610</v>
      </c>
      <c r="E1603" s="132" t="s">
        <v>4611</v>
      </c>
      <c r="F1603" s="131">
        <v>2496</v>
      </c>
      <c r="G1603" s="135" t="s">
        <v>4612</v>
      </c>
      <c r="H1603" s="131" t="s">
        <v>877</v>
      </c>
      <c r="I1603" s="131" t="s">
        <v>171</v>
      </c>
      <c r="J1603" s="131" t="s">
        <v>751</v>
      </c>
      <c r="K1603" s="131" t="s">
        <v>101</v>
      </c>
      <c r="L1603" s="131" t="s">
        <v>747</v>
      </c>
      <c r="M1603" s="131"/>
      <c r="N1603" s="131"/>
      <c r="O1603" s="131"/>
      <c r="P1603" s="130">
        <v>44477</v>
      </c>
      <c r="Q1603" s="134">
        <v>44508</v>
      </c>
      <c r="R1603" s="131">
        <f>YEAR(Tabla1[[#This Row],[Fecha Real EO]])</f>
        <v>2021</v>
      </c>
    </row>
    <row r="1604" spans="2:18" ht="15.6">
      <c r="B1604" s="130">
        <v>44243</v>
      </c>
      <c r="C1604" s="131" t="s">
        <v>36</v>
      </c>
      <c r="D1604" s="131" t="s">
        <v>4613</v>
      </c>
      <c r="E1604" s="132" t="s">
        <v>395</v>
      </c>
      <c r="F1604" s="131">
        <v>2497</v>
      </c>
      <c r="G1604" s="137" t="s">
        <v>408</v>
      </c>
      <c r="H1604" s="131" t="s">
        <v>777</v>
      </c>
      <c r="I1604" s="131" t="s">
        <v>113</v>
      </c>
      <c r="J1604" s="131" t="s">
        <v>242</v>
      </c>
      <c r="K1604" s="131" t="s">
        <v>719</v>
      </c>
      <c r="L1604" s="131" t="s">
        <v>852</v>
      </c>
      <c r="M1604" s="131" t="s">
        <v>2651</v>
      </c>
      <c r="N1604" s="131" t="s">
        <v>2651</v>
      </c>
      <c r="O1604" s="131" t="s">
        <v>2298</v>
      </c>
      <c r="P1604" s="130"/>
      <c r="Q1604" s="134"/>
      <c r="R1604" s="131">
        <f>YEAR(Tabla1[[#This Row],[Fecha Real EO]])</f>
        <v>1900</v>
      </c>
    </row>
    <row r="1605" spans="2:18" ht="15.6">
      <c r="B1605" s="130">
        <v>44243</v>
      </c>
      <c r="C1605" s="131" t="s">
        <v>36</v>
      </c>
      <c r="D1605" s="131" t="s">
        <v>4614</v>
      </c>
      <c r="E1605" s="132" t="s">
        <v>395</v>
      </c>
      <c r="F1605" s="131">
        <v>2498</v>
      </c>
      <c r="G1605" s="137" t="s">
        <v>409</v>
      </c>
      <c r="H1605" s="131" t="s">
        <v>777</v>
      </c>
      <c r="I1605" s="131" t="s">
        <v>113</v>
      </c>
      <c r="J1605" s="131" t="s">
        <v>242</v>
      </c>
      <c r="K1605" s="131" t="s">
        <v>719</v>
      </c>
      <c r="L1605" s="131" t="s">
        <v>852</v>
      </c>
      <c r="M1605" s="131" t="s">
        <v>2638</v>
      </c>
      <c r="N1605" s="131" t="s">
        <v>4615</v>
      </c>
      <c r="O1605" s="131" t="s">
        <v>2638</v>
      </c>
      <c r="P1605" s="130"/>
      <c r="Q1605" s="134"/>
      <c r="R1605" s="131">
        <f>YEAR(Tabla1[[#This Row],[Fecha Real EO]])</f>
        <v>1900</v>
      </c>
    </row>
    <row r="1606" spans="2:18" ht="15.6">
      <c r="B1606" s="130">
        <v>44243</v>
      </c>
      <c r="C1606" s="131" t="s">
        <v>36</v>
      </c>
      <c r="D1606" s="131" t="s">
        <v>4616</v>
      </c>
      <c r="E1606" s="132" t="s">
        <v>395</v>
      </c>
      <c r="F1606" s="131">
        <v>2499</v>
      </c>
      <c r="G1606" s="137" t="s">
        <v>410</v>
      </c>
      <c r="H1606" s="131" t="s">
        <v>777</v>
      </c>
      <c r="I1606" s="131" t="s">
        <v>113</v>
      </c>
      <c r="J1606" s="131" t="s">
        <v>242</v>
      </c>
      <c r="K1606" s="131" t="s">
        <v>719</v>
      </c>
      <c r="L1606" s="131" t="s">
        <v>852</v>
      </c>
      <c r="M1606" s="130">
        <v>43737</v>
      </c>
      <c r="N1606" s="131" t="s">
        <v>1429</v>
      </c>
      <c r="O1606" s="131" t="s">
        <v>2609</v>
      </c>
      <c r="P1606" s="130"/>
      <c r="Q1606" s="134"/>
      <c r="R1606" s="131">
        <f>YEAR(Tabla1[[#This Row],[Fecha Real EO]])</f>
        <v>1900</v>
      </c>
    </row>
    <row r="1607" spans="2:18" ht="15.6">
      <c r="B1607" s="130">
        <v>44243</v>
      </c>
      <c r="C1607" s="131" t="s">
        <v>743</v>
      </c>
      <c r="D1607" s="131" t="s">
        <v>4617</v>
      </c>
      <c r="E1607" s="132" t="s">
        <v>207</v>
      </c>
      <c r="F1607" s="131">
        <v>2500</v>
      </c>
      <c r="G1607" s="135" t="s">
        <v>4618</v>
      </c>
      <c r="H1607" s="131" t="s">
        <v>757</v>
      </c>
      <c r="I1607" s="131" t="s">
        <v>720</v>
      </c>
      <c r="J1607" s="131" t="s">
        <v>171</v>
      </c>
      <c r="K1607" s="131" t="s">
        <v>68</v>
      </c>
      <c r="L1607" s="131" t="s">
        <v>852</v>
      </c>
      <c r="M1607" s="131" t="s">
        <v>1008</v>
      </c>
      <c r="N1607" s="131"/>
      <c r="O1607" s="131"/>
      <c r="P1607" s="130"/>
      <c r="Q1607" s="134"/>
      <c r="R1607" s="131">
        <f>YEAR(Tabla1[[#This Row],[Fecha Real EO]])</f>
        <v>1900</v>
      </c>
    </row>
    <row r="1608" spans="2:18" ht="15.6">
      <c r="B1608" s="130">
        <v>44207</v>
      </c>
      <c r="C1608" s="131" t="s">
        <v>448</v>
      </c>
      <c r="D1608" s="131" t="s">
        <v>4619</v>
      </c>
      <c r="E1608" s="132" t="s">
        <v>4620</v>
      </c>
      <c r="F1608" s="131">
        <v>2501</v>
      </c>
      <c r="G1608" s="135" t="s">
        <v>4621</v>
      </c>
      <c r="H1608" s="131" t="s">
        <v>877</v>
      </c>
      <c r="I1608" s="131" t="s">
        <v>741</v>
      </c>
      <c r="J1608" s="131" t="s">
        <v>751</v>
      </c>
      <c r="K1608" s="131" t="s">
        <v>101</v>
      </c>
      <c r="L1608" s="131" t="s">
        <v>747</v>
      </c>
      <c r="M1608" s="131"/>
      <c r="N1608" s="131"/>
      <c r="O1608" s="131"/>
      <c r="P1608" s="130">
        <v>44344</v>
      </c>
      <c r="Q1608" s="134">
        <v>44372</v>
      </c>
      <c r="R1608" s="131">
        <f>YEAR(Tabla1[[#This Row],[Fecha Real EO]])</f>
        <v>2021</v>
      </c>
    </row>
    <row r="1609" spans="2:18" ht="15.6">
      <c r="B1609" s="130">
        <v>44244</v>
      </c>
      <c r="C1609" s="131" t="s">
        <v>743</v>
      </c>
      <c r="D1609" s="131" t="s">
        <v>4622</v>
      </c>
      <c r="E1609" s="132" t="s">
        <v>207</v>
      </c>
      <c r="F1609" s="131">
        <v>2502</v>
      </c>
      <c r="G1609" s="135" t="s">
        <v>4623</v>
      </c>
      <c r="H1609" s="131" t="s">
        <v>757</v>
      </c>
      <c r="I1609" s="131" t="s">
        <v>720</v>
      </c>
      <c r="J1609" s="131" t="s">
        <v>171</v>
      </c>
      <c r="K1609" s="131" t="s">
        <v>68</v>
      </c>
      <c r="L1609" s="131" t="s">
        <v>826</v>
      </c>
      <c r="M1609" s="131" t="s">
        <v>958</v>
      </c>
      <c r="N1609" s="131"/>
      <c r="O1609" s="131"/>
      <c r="P1609" s="130"/>
      <c r="Q1609" s="134"/>
      <c r="R1609" s="131">
        <f>YEAR(Tabla1[[#This Row],[Fecha Real EO]])</f>
        <v>1900</v>
      </c>
    </row>
    <row r="1610" spans="2:18" ht="15.6">
      <c r="B1610" s="130">
        <v>44245</v>
      </c>
      <c r="C1610" s="131" t="s">
        <v>743</v>
      </c>
      <c r="D1610" s="131" t="s">
        <v>4624</v>
      </c>
      <c r="E1610" s="132" t="s">
        <v>4625</v>
      </c>
      <c r="F1610" s="131">
        <v>2503</v>
      </c>
      <c r="G1610" s="135" t="s">
        <v>4626</v>
      </c>
      <c r="H1610" s="131" t="s">
        <v>777</v>
      </c>
      <c r="I1610" s="131" t="s">
        <v>171</v>
      </c>
      <c r="J1610" s="131" t="s">
        <v>720</v>
      </c>
      <c r="K1610" s="131" t="s">
        <v>39</v>
      </c>
      <c r="L1610" s="131" t="s">
        <v>852</v>
      </c>
      <c r="M1610" s="131" t="s">
        <v>4627</v>
      </c>
      <c r="N1610" s="131"/>
      <c r="O1610" s="131"/>
      <c r="P1610" s="130"/>
      <c r="Q1610" s="134"/>
      <c r="R1610" s="131">
        <f>YEAR(Tabla1[[#This Row],[Fecha Real EO]])</f>
        <v>1900</v>
      </c>
    </row>
    <row r="1611" spans="2:18" ht="15.6">
      <c r="B1611" s="130">
        <v>44246</v>
      </c>
      <c r="C1611" s="131" t="s">
        <v>743</v>
      </c>
      <c r="D1611" s="131" t="s">
        <v>4628</v>
      </c>
      <c r="E1611" s="132" t="s">
        <v>4629</v>
      </c>
      <c r="F1611" s="131">
        <v>2504</v>
      </c>
      <c r="G1611" s="135" t="s">
        <v>4630</v>
      </c>
      <c r="H1611" s="131" t="s">
        <v>777</v>
      </c>
      <c r="I1611" s="131" t="s">
        <v>720</v>
      </c>
      <c r="J1611" s="131"/>
      <c r="K1611" s="131" t="s">
        <v>123</v>
      </c>
      <c r="L1611" s="131" t="s">
        <v>747</v>
      </c>
      <c r="M1611" s="131" t="s">
        <v>4631</v>
      </c>
      <c r="N1611" s="131"/>
      <c r="O1611" s="131"/>
      <c r="P1611" s="130">
        <v>44357</v>
      </c>
      <c r="Q1611" s="134">
        <v>44357</v>
      </c>
      <c r="R1611" s="131">
        <f>YEAR(Tabla1[[#This Row],[Fecha Real EO]])</f>
        <v>2021</v>
      </c>
    </row>
    <row r="1612" spans="2:18" ht="15.6">
      <c r="B1612" s="130">
        <v>44249</v>
      </c>
      <c r="C1612" s="131" t="s">
        <v>448</v>
      </c>
      <c r="D1612" s="131" t="s">
        <v>4632</v>
      </c>
      <c r="E1612" s="132" t="s">
        <v>4633</v>
      </c>
      <c r="F1612" s="131">
        <v>2505</v>
      </c>
      <c r="G1612" s="135" t="s">
        <v>4634</v>
      </c>
      <c r="H1612" s="131" t="s">
        <v>877</v>
      </c>
      <c r="I1612" s="131" t="s">
        <v>751</v>
      </c>
      <c r="J1612" s="131" t="s">
        <v>4376</v>
      </c>
      <c r="K1612" s="131" t="s">
        <v>101</v>
      </c>
      <c r="L1612" s="131" t="s">
        <v>747</v>
      </c>
      <c r="M1612" s="131"/>
      <c r="N1612" s="131"/>
      <c r="O1612" s="131"/>
      <c r="P1612" s="130">
        <v>44499</v>
      </c>
      <c r="Q1612" s="134">
        <v>44517</v>
      </c>
      <c r="R1612" s="131">
        <f>YEAR(Tabla1[[#This Row],[Fecha Real EO]])</f>
        <v>2021</v>
      </c>
    </row>
    <row r="1613" spans="2:18" ht="15.6">
      <c r="B1613" s="130">
        <v>44249</v>
      </c>
      <c r="C1613" s="131" t="s">
        <v>448</v>
      </c>
      <c r="D1613" s="131" t="s">
        <v>4635</v>
      </c>
      <c r="E1613" s="132" t="s">
        <v>4636</v>
      </c>
      <c r="F1613" s="131">
        <v>2506</v>
      </c>
      <c r="G1613" s="135" t="s">
        <v>4637</v>
      </c>
      <c r="H1613" s="131" t="s">
        <v>877</v>
      </c>
      <c r="I1613" s="131" t="s">
        <v>632</v>
      </c>
      <c r="J1613" s="131"/>
      <c r="K1613" s="131" t="s">
        <v>68</v>
      </c>
      <c r="L1613" s="131" t="s">
        <v>747</v>
      </c>
      <c r="M1613" s="131"/>
      <c r="N1613" s="131"/>
      <c r="O1613" s="131"/>
      <c r="P1613" s="130">
        <v>44559</v>
      </c>
      <c r="Q1613" s="134">
        <v>44680</v>
      </c>
      <c r="R1613" s="131">
        <f>YEAR(Tabla1[[#This Row],[Fecha Real EO]])</f>
        <v>2021</v>
      </c>
    </row>
    <row r="1614" spans="2:18" ht="15.6">
      <c r="B1614" s="130">
        <v>44252</v>
      </c>
      <c r="C1614" s="131" t="s">
        <v>743</v>
      </c>
      <c r="D1614" s="131" t="s">
        <v>4638</v>
      </c>
      <c r="E1614" s="132" t="s">
        <v>3137</v>
      </c>
      <c r="F1614" s="131">
        <v>2507</v>
      </c>
      <c r="G1614" s="135" t="s">
        <v>4639</v>
      </c>
      <c r="H1614" s="131" t="s">
        <v>777</v>
      </c>
      <c r="I1614" s="131" t="s">
        <v>1238</v>
      </c>
      <c r="J1614" s="131" t="s">
        <v>720</v>
      </c>
      <c r="K1614" s="131" t="s">
        <v>123</v>
      </c>
      <c r="L1614" s="131" t="s">
        <v>852</v>
      </c>
      <c r="M1614" s="131" t="s">
        <v>3687</v>
      </c>
      <c r="N1614" s="131"/>
      <c r="O1614" s="131"/>
      <c r="P1614" s="130"/>
      <c r="Q1614" s="134"/>
      <c r="R1614" s="131">
        <f>YEAR(Tabla1[[#This Row],[Fecha Real EO]])</f>
        <v>1900</v>
      </c>
    </row>
    <row r="1615" spans="2:18" ht="15.6">
      <c r="B1615" s="130">
        <v>44683</v>
      </c>
      <c r="C1615" s="131" t="s">
        <v>60</v>
      </c>
      <c r="D1615" s="131" t="s">
        <v>519</v>
      </c>
      <c r="E1615" s="132" t="s">
        <v>516</v>
      </c>
      <c r="F1615" s="131">
        <v>2516</v>
      </c>
      <c r="G1615" s="135" t="s">
        <v>517</v>
      </c>
      <c r="H1615" s="131" t="s">
        <v>877</v>
      </c>
      <c r="I1615" s="131" t="s">
        <v>1199</v>
      </c>
      <c r="J1615" s="131" t="s">
        <v>1238</v>
      </c>
      <c r="K1615" s="131" t="s">
        <v>68</v>
      </c>
      <c r="L1615" s="131" t="s">
        <v>852</v>
      </c>
      <c r="M1615" s="131" t="s">
        <v>1272</v>
      </c>
      <c r="N1615" s="131"/>
      <c r="O1615" s="131" t="s">
        <v>2749</v>
      </c>
      <c r="P1615" s="130"/>
      <c r="Q1615" s="134"/>
      <c r="R1615" s="131">
        <f>YEAR(Tabla1[[#This Row],[Fecha Real EO]])</f>
        <v>1900</v>
      </c>
    </row>
    <row r="1616" spans="2:18" ht="15.6">
      <c r="B1616" s="130">
        <v>44302</v>
      </c>
      <c r="C1616" s="131" t="s">
        <v>36</v>
      </c>
      <c r="D1616" s="131" t="s">
        <v>315</v>
      </c>
      <c r="E1616" s="132" t="s">
        <v>173</v>
      </c>
      <c r="F1616" s="131">
        <v>2525</v>
      </c>
      <c r="G1616" s="135" t="s">
        <v>4640</v>
      </c>
      <c r="H1616" s="131" t="s">
        <v>757</v>
      </c>
      <c r="I1616" s="131" t="s">
        <v>118</v>
      </c>
      <c r="J1616" s="131" t="s">
        <v>249</v>
      </c>
      <c r="K1616" s="131" t="s">
        <v>439</v>
      </c>
      <c r="L1616" s="131" t="s">
        <v>852</v>
      </c>
      <c r="M1616" s="131" t="s">
        <v>3339</v>
      </c>
      <c r="N1616" s="131"/>
      <c r="O1616" s="131" t="s">
        <v>4641</v>
      </c>
      <c r="P1616" s="130"/>
      <c r="Q1616" s="134"/>
      <c r="R1616" s="131">
        <f>YEAR(Tabla1[[#This Row],[Fecha Real EO]])</f>
        <v>1900</v>
      </c>
    </row>
    <row r="1617" spans="2:18" ht="15.6">
      <c r="B1617" s="130">
        <v>44256</v>
      </c>
      <c r="C1617" s="131" t="s">
        <v>743</v>
      </c>
      <c r="D1617" s="131" t="s">
        <v>4642</v>
      </c>
      <c r="E1617" s="132" t="s">
        <v>95</v>
      </c>
      <c r="F1617" s="131">
        <v>2526</v>
      </c>
      <c r="G1617" s="135" t="s">
        <v>4643</v>
      </c>
      <c r="H1617" s="131" t="s">
        <v>757</v>
      </c>
      <c r="I1617" s="131" t="s">
        <v>171</v>
      </c>
      <c r="J1617" s="131" t="s">
        <v>720</v>
      </c>
      <c r="K1617" s="131" t="s">
        <v>101</v>
      </c>
      <c r="L1617" s="131" t="s">
        <v>852</v>
      </c>
      <c r="M1617" s="131" t="s">
        <v>2650</v>
      </c>
      <c r="N1617" s="131"/>
      <c r="O1617" s="131"/>
      <c r="P1617" s="130"/>
      <c r="Q1617" s="134"/>
      <c r="R1617" s="131">
        <f>YEAR(Tabla1[[#This Row],[Fecha Real EO]])</f>
        <v>1900</v>
      </c>
    </row>
    <row r="1618" spans="2:18" ht="15.6">
      <c r="B1618" s="130">
        <v>44256</v>
      </c>
      <c r="C1618" s="131" t="s">
        <v>743</v>
      </c>
      <c r="D1618" s="131" t="s">
        <v>4644</v>
      </c>
      <c r="E1618" s="132" t="s">
        <v>95</v>
      </c>
      <c r="F1618" s="131">
        <v>2527</v>
      </c>
      <c r="G1618" s="135" t="s">
        <v>4645</v>
      </c>
      <c r="H1618" s="131" t="s">
        <v>757</v>
      </c>
      <c r="I1618" s="131" t="s">
        <v>171</v>
      </c>
      <c r="J1618" s="131" t="s">
        <v>720</v>
      </c>
      <c r="K1618" s="131" t="s">
        <v>101</v>
      </c>
      <c r="L1618" s="131" t="s">
        <v>852</v>
      </c>
      <c r="M1618" s="131" t="s">
        <v>2616</v>
      </c>
      <c r="N1618" s="131"/>
      <c r="O1618" s="131"/>
      <c r="P1618" s="130"/>
      <c r="Q1618" s="134"/>
      <c r="R1618" s="131">
        <f>YEAR(Tabla1[[#This Row],[Fecha Real EO]])</f>
        <v>1900</v>
      </c>
    </row>
    <row r="1619" spans="2:18" ht="15.6">
      <c r="B1619" s="130">
        <v>44259</v>
      </c>
      <c r="C1619" s="131" t="s">
        <v>743</v>
      </c>
      <c r="D1619" s="131" t="s">
        <v>4646</v>
      </c>
      <c r="E1619" s="132" t="s">
        <v>173</v>
      </c>
      <c r="F1619" s="131">
        <v>2528</v>
      </c>
      <c r="G1619" s="135" t="s">
        <v>4647</v>
      </c>
      <c r="H1619" s="131" t="s">
        <v>750</v>
      </c>
      <c r="I1619" s="131" t="s">
        <v>1238</v>
      </c>
      <c r="J1619" s="131" t="s">
        <v>1389</v>
      </c>
      <c r="K1619" s="131" t="s">
        <v>82</v>
      </c>
      <c r="L1619" s="131" t="s">
        <v>826</v>
      </c>
      <c r="M1619" s="131" t="s">
        <v>4648</v>
      </c>
      <c r="N1619" s="131"/>
      <c r="O1619" s="131"/>
      <c r="P1619" s="130"/>
      <c r="Q1619" s="134"/>
      <c r="R1619" s="131">
        <f>YEAR(Tabla1[[#This Row],[Fecha Real EO]])</f>
        <v>1900</v>
      </c>
    </row>
    <row r="1620" spans="2:18" ht="15.6">
      <c r="B1620" s="130">
        <v>44259</v>
      </c>
      <c r="C1620" s="131" t="s">
        <v>743</v>
      </c>
      <c r="D1620" s="131" t="s">
        <v>4649</v>
      </c>
      <c r="E1620" s="132" t="s">
        <v>173</v>
      </c>
      <c r="F1620" s="131">
        <v>2529</v>
      </c>
      <c r="G1620" s="135" t="s">
        <v>4650</v>
      </c>
      <c r="H1620" s="131"/>
      <c r="I1620" s="131" t="s">
        <v>1238</v>
      </c>
      <c r="J1620" s="131" t="s">
        <v>1389</v>
      </c>
      <c r="K1620" s="131" t="s">
        <v>101</v>
      </c>
      <c r="L1620" s="131" t="s">
        <v>852</v>
      </c>
      <c r="M1620" s="131"/>
      <c r="N1620" s="131"/>
      <c r="O1620" s="131"/>
      <c r="P1620" s="130"/>
      <c r="Q1620" s="134"/>
      <c r="R1620" s="131">
        <f>YEAR(Tabla1[[#This Row],[Fecha Real EO]])</f>
        <v>1900</v>
      </c>
    </row>
    <row r="1621" spans="2:18" ht="15.6">
      <c r="B1621" s="130">
        <v>44259</v>
      </c>
      <c r="C1621" s="131" t="s">
        <v>743</v>
      </c>
      <c r="D1621" s="131" t="s">
        <v>4651</v>
      </c>
      <c r="E1621" s="132" t="s">
        <v>173</v>
      </c>
      <c r="F1621" s="131">
        <v>2530</v>
      </c>
      <c r="G1621" s="135" t="s">
        <v>4652</v>
      </c>
      <c r="H1621" s="131"/>
      <c r="I1621" s="131" t="s">
        <v>1238</v>
      </c>
      <c r="J1621" s="131" t="s">
        <v>1389</v>
      </c>
      <c r="K1621" s="131" t="s">
        <v>101</v>
      </c>
      <c r="L1621" s="131" t="s">
        <v>852</v>
      </c>
      <c r="M1621" s="131"/>
      <c r="N1621" s="131"/>
      <c r="O1621" s="131"/>
      <c r="P1621" s="130"/>
      <c r="Q1621" s="134"/>
      <c r="R1621" s="131">
        <f>YEAR(Tabla1[[#This Row],[Fecha Real EO]])</f>
        <v>1900</v>
      </c>
    </row>
    <row r="1622" spans="2:18" ht="15.6">
      <c r="B1622" s="130">
        <v>44257</v>
      </c>
      <c r="C1622" s="131" t="s">
        <v>448</v>
      </c>
      <c r="D1622" s="131" t="s">
        <v>4653</v>
      </c>
      <c r="E1622" s="132" t="s">
        <v>4654</v>
      </c>
      <c r="F1622" s="131">
        <v>2531</v>
      </c>
      <c r="G1622" s="135" t="s">
        <v>4655</v>
      </c>
      <c r="H1622" s="131" t="s">
        <v>877</v>
      </c>
      <c r="I1622" s="131" t="s">
        <v>720</v>
      </c>
      <c r="J1622" s="131" t="s">
        <v>751</v>
      </c>
      <c r="K1622" s="131" t="s">
        <v>68</v>
      </c>
      <c r="L1622" s="131" t="s">
        <v>747</v>
      </c>
      <c r="M1622" s="131"/>
      <c r="N1622" s="131"/>
      <c r="O1622" s="131"/>
      <c r="P1622" s="130">
        <v>44574</v>
      </c>
      <c r="Q1622" s="134">
        <v>44629</v>
      </c>
      <c r="R1622" s="131">
        <f>YEAR(Tabla1[[#This Row],[Fecha Real EO]])</f>
        <v>2022</v>
      </c>
    </row>
    <row r="1623" spans="2:18" ht="15.6">
      <c r="B1623" s="130">
        <v>44263.52542824074</v>
      </c>
      <c r="C1623" s="131" t="s">
        <v>743</v>
      </c>
      <c r="D1623" s="131" t="s">
        <v>4656</v>
      </c>
      <c r="E1623" s="132" t="s">
        <v>110</v>
      </c>
      <c r="F1623" s="131">
        <v>2532</v>
      </c>
      <c r="G1623" s="135" t="s">
        <v>4657</v>
      </c>
      <c r="H1623" s="131" t="s">
        <v>750</v>
      </c>
      <c r="I1623" s="131" t="s">
        <v>632</v>
      </c>
      <c r="J1623" s="131" t="s">
        <v>171</v>
      </c>
      <c r="K1623" s="131" t="s">
        <v>45</v>
      </c>
      <c r="L1623" s="131" t="s">
        <v>747</v>
      </c>
      <c r="M1623" s="131" t="s">
        <v>4658</v>
      </c>
      <c r="N1623" s="131" t="s">
        <v>4659</v>
      </c>
      <c r="O1623" s="131"/>
      <c r="P1623" s="130">
        <v>44674</v>
      </c>
      <c r="Q1623" s="134">
        <v>44753</v>
      </c>
      <c r="R1623" s="131">
        <f>YEAR(Tabla1[[#This Row],[Fecha Real EO]])</f>
        <v>2022</v>
      </c>
    </row>
    <row r="1624" spans="2:18" ht="15.6">
      <c r="B1624" s="130">
        <v>44264.405787037038</v>
      </c>
      <c r="C1624" s="131" t="s">
        <v>60</v>
      </c>
      <c r="D1624" s="131" t="s">
        <v>522</v>
      </c>
      <c r="E1624" s="135" t="s">
        <v>1115</v>
      </c>
      <c r="F1624" s="131">
        <v>2533</v>
      </c>
      <c r="G1624" s="162" t="s">
        <v>4660</v>
      </c>
      <c r="H1624" s="131" t="s">
        <v>877</v>
      </c>
      <c r="I1624" s="131" t="s">
        <v>249</v>
      </c>
      <c r="J1624" s="131" t="s">
        <v>113</v>
      </c>
      <c r="K1624" s="131" t="s">
        <v>39</v>
      </c>
      <c r="L1624" s="131" t="s">
        <v>852</v>
      </c>
      <c r="M1624" s="130">
        <v>44713</v>
      </c>
      <c r="N1624" s="130">
        <v>44726</v>
      </c>
      <c r="O1624" s="130">
        <v>44923</v>
      </c>
      <c r="P1624" s="130"/>
      <c r="Q1624" s="130"/>
      <c r="R1624" s="131">
        <f>YEAR(Tabla1[[#This Row],[Fecha Real EO]])</f>
        <v>1900</v>
      </c>
    </row>
    <row r="1625" spans="2:18" ht="15.6">
      <c r="B1625" s="130">
        <v>44207</v>
      </c>
      <c r="C1625" s="131" t="s">
        <v>448</v>
      </c>
      <c r="D1625" s="131" t="s">
        <v>4661</v>
      </c>
      <c r="E1625" s="132" t="s">
        <v>4662</v>
      </c>
      <c r="F1625" s="131">
        <v>2534</v>
      </c>
      <c r="G1625" s="135" t="s">
        <v>4663</v>
      </c>
      <c r="H1625" s="131" t="s">
        <v>877</v>
      </c>
      <c r="I1625" s="131" t="s">
        <v>741</v>
      </c>
      <c r="J1625" s="131" t="s">
        <v>751</v>
      </c>
      <c r="K1625" s="131" t="s">
        <v>143</v>
      </c>
      <c r="L1625" s="131" t="s">
        <v>747</v>
      </c>
      <c r="M1625" s="131"/>
      <c r="N1625" s="131"/>
      <c r="O1625" s="131"/>
      <c r="P1625" s="130">
        <v>44385</v>
      </c>
      <c r="Q1625" s="134">
        <v>44449</v>
      </c>
      <c r="R1625" s="131">
        <f>YEAR(Tabla1[[#This Row],[Fecha Real EO]])</f>
        <v>2021</v>
      </c>
    </row>
    <row r="1626" spans="2:18" ht="15.6">
      <c r="B1626" s="130">
        <v>44265.695925925924</v>
      </c>
      <c r="C1626" s="131" t="s">
        <v>743</v>
      </c>
      <c r="D1626" s="131" t="s">
        <v>4664</v>
      </c>
      <c r="E1626" s="132" t="s">
        <v>4324</v>
      </c>
      <c r="F1626" s="131">
        <v>2535</v>
      </c>
      <c r="G1626" s="135" t="s">
        <v>4665</v>
      </c>
      <c r="H1626" s="131"/>
      <c r="I1626" s="131" t="s">
        <v>171</v>
      </c>
      <c r="J1626" s="131" t="s">
        <v>720</v>
      </c>
      <c r="K1626" s="131"/>
      <c r="L1626" s="131" t="s">
        <v>1421</v>
      </c>
      <c r="M1626" s="131"/>
      <c r="N1626" s="131"/>
      <c r="O1626" s="131"/>
      <c r="P1626" s="130"/>
      <c r="Q1626" s="134"/>
      <c r="R1626" s="131">
        <f>YEAR(Tabla1[[#This Row],[Fecha Real EO]])</f>
        <v>1900</v>
      </c>
    </row>
    <row r="1627" spans="2:18" ht="15.6">
      <c r="B1627" s="130">
        <v>44186</v>
      </c>
      <c r="C1627" s="131" t="s">
        <v>448</v>
      </c>
      <c r="D1627" s="131" t="s">
        <v>4666</v>
      </c>
      <c r="E1627" s="132" t="s">
        <v>4667</v>
      </c>
      <c r="F1627" s="131">
        <v>2536</v>
      </c>
      <c r="G1627" s="135" t="s">
        <v>709</v>
      </c>
      <c r="H1627" s="131" t="s">
        <v>877</v>
      </c>
      <c r="I1627" s="131" t="s">
        <v>741</v>
      </c>
      <c r="J1627" s="131" t="s">
        <v>751</v>
      </c>
      <c r="K1627" s="131" t="s">
        <v>87</v>
      </c>
      <c r="L1627" s="131" t="s">
        <v>747</v>
      </c>
      <c r="M1627" s="131"/>
      <c r="N1627" s="131"/>
      <c r="O1627" s="131"/>
      <c r="P1627" s="130">
        <v>44303</v>
      </c>
      <c r="Q1627" s="134">
        <v>44377</v>
      </c>
      <c r="R1627" s="131">
        <f>YEAR(Tabla1[[#This Row],[Fecha Real EO]])</f>
        <v>2021</v>
      </c>
    </row>
    <row r="1628" spans="2:18" ht="15.6">
      <c r="B1628" s="130">
        <v>44274</v>
      </c>
      <c r="C1628" s="131" t="s">
        <v>743</v>
      </c>
      <c r="D1628" s="131" t="s">
        <v>4668</v>
      </c>
      <c r="E1628" s="132" t="s">
        <v>181</v>
      </c>
      <c r="F1628" s="131">
        <v>2558</v>
      </c>
      <c r="G1628" s="135" t="s">
        <v>4669</v>
      </c>
      <c r="H1628" s="131" t="s">
        <v>777</v>
      </c>
      <c r="I1628" s="131" t="s">
        <v>720</v>
      </c>
      <c r="J1628" s="131" t="s">
        <v>171</v>
      </c>
      <c r="K1628" s="131" t="s">
        <v>123</v>
      </c>
      <c r="L1628" s="131" t="s">
        <v>747</v>
      </c>
      <c r="M1628" s="131" t="s">
        <v>4670</v>
      </c>
      <c r="N1628" s="131" t="s">
        <v>4671</v>
      </c>
      <c r="O1628" s="131"/>
      <c r="P1628" s="130"/>
      <c r="Q1628" s="134">
        <v>44462</v>
      </c>
      <c r="R1628" s="131">
        <f>YEAR(Tabla1[[#This Row],[Fecha Real EO]])</f>
        <v>1900</v>
      </c>
    </row>
    <row r="1629" spans="2:18" ht="15.6">
      <c r="B1629" s="130">
        <v>44278</v>
      </c>
      <c r="C1629" s="131" t="s">
        <v>743</v>
      </c>
      <c r="D1629" s="131" t="s">
        <v>4672</v>
      </c>
      <c r="E1629" s="132" t="s">
        <v>85</v>
      </c>
      <c r="F1629" s="131">
        <v>2559</v>
      </c>
      <c r="G1629" s="135" t="s">
        <v>4673</v>
      </c>
      <c r="H1629" s="131" t="s">
        <v>750</v>
      </c>
      <c r="I1629" s="131" t="s">
        <v>1199</v>
      </c>
      <c r="J1629" s="131" t="s">
        <v>171</v>
      </c>
      <c r="K1629" s="131" t="s">
        <v>87</v>
      </c>
      <c r="L1629" s="131" t="s">
        <v>747</v>
      </c>
      <c r="M1629" s="131" t="s">
        <v>3087</v>
      </c>
      <c r="N1629" s="131"/>
      <c r="O1629" s="131"/>
      <c r="P1629" s="130"/>
      <c r="Q1629" s="134">
        <v>44757</v>
      </c>
      <c r="R1629" s="131">
        <f>YEAR(Tabla1[[#This Row],[Fecha Real EO]])</f>
        <v>1900</v>
      </c>
    </row>
    <row r="1630" spans="2:18" ht="15.6">
      <c r="B1630" s="130">
        <v>44273</v>
      </c>
      <c r="C1630" s="131" t="s">
        <v>36</v>
      </c>
      <c r="D1630" s="131" t="s">
        <v>316</v>
      </c>
      <c r="E1630" s="132" t="s">
        <v>1920</v>
      </c>
      <c r="F1630" s="131">
        <v>2560</v>
      </c>
      <c r="G1630" s="137" t="s">
        <v>4674</v>
      </c>
      <c r="H1630" s="131" t="s">
        <v>750</v>
      </c>
      <c r="I1630" s="131" t="s">
        <v>249</v>
      </c>
      <c r="J1630" s="131" t="s">
        <v>171</v>
      </c>
      <c r="K1630" s="131" t="s">
        <v>82</v>
      </c>
      <c r="L1630" s="131" t="s">
        <v>852</v>
      </c>
      <c r="M1630" s="130">
        <v>44901</v>
      </c>
      <c r="N1630" s="130"/>
      <c r="O1630" s="130">
        <v>44911</v>
      </c>
      <c r="P1630" s="130"/>
      <c r="Q1630" s="130"/>
      <c r="R1630" s="131">
        <f>YEAR(Tabla1[[#This Row],[Fecha Real EO]])</f>
        <v>1900</v>
      </c>
    </row>
    <row r="1631" spans="2:18" ht="15.6">
      <c r="B1631" s="130">
        <v>44274</v>
      </c>
      <c r="C1631" s="131" t="s">
        <v>36</v>
      </c>
      <c r="D1631" s="131" t="s">
        <v>316</v>
      </c>
      <c r="E1631" s="132" t="s">
        <v>1920</v>
      </c>
      <c r="F1631" s="131">
        <v>2561</v>
      </c>
      <c r="G1631" s="137" t="s">
        <v>4675</v>
      </c>
      <c r="H1631" s="131" t="s">
        <v>750</v>
      </c>
      <c r="I1631" s="131" t="s">
        <v>249</v>
      </c>
      <c r="J1631" s="131" t="s">
        <v>171</v>
      </c>
      <c r="K1631" s="131" t="s">
        <v>63</v>
      </c>
      <c r="L1631" s="131" t="s">
        <v>852</v>
      </c>
      <c r="M1631" s="130">
        <v>44901</v>
      </c>
      <c r="N1631" s="130"/>
      <c r="O1631" s="130">
        <v>45184</v>
      </c>
      <c r="P1631" s="130"/>
      <c r="Q1631" s="130"/>
      <c r="R1631" s="131">
        <f>YEAR(Tabla1[[#This Row],[Fecha Real EO]])</f>
        <v>1900</v>
      </c>
    </row>
    <row r="1632" spans="2:18" ht="15.6">
      <c r="B1632" s="130">
        <v>44275</v>
      </c>
      <c r="C1632" s="131" t="s">
        <v>36</v>
      </c>
      <c r="D1632" s="131" t="s">
        <v>316</v>
      </c>
      <c r="E1632" s="132" t="s">
        <v>1920</v>
      </c>
      <c r="F1632" s="131">
        <v>2562</v>
      </c>
      <c r="G1632" s="137" t="s">
        <v>4676</v>
      </c>
      <c r="H1632" s="131" t="s">
        <v>750</v>
      </c>
      <c r="I1632" s="131" t="s">
        <v>249</v>
      </c>
      <c r="J1632" s="131" t="s">
        <v>171</v>
      </c>
      <c r="K1632" s="131" t="s">
        <v>63</v>
      </c>
      <c r="L1632" s="131" t="s">
        <v>852</v>
      </c>
      <c r="M1632" s="130">
        <v>45172</v>
      </c>
      <c r="N1632" s="130"/>
      <c r="O1632" s="130">
        <v>45184</v>
      </c>
      <c r="P1632" s="130"/>
      <c r="Q1632" s="130"/>
      <c r="R1632" s="131">
        <f>YEAR(Tabla1[[#This Row],[Fecha Real EO]])</f>
        <v>1900</v>
      </c>
    </row>
    <row r="1633" spans="2:18" ht="15.6">
      <c r="B1633" s="130">
        <v>44281</v>
      </c>
      <c r="C1633" s="131" t="s">
        <v>743</v>
      </c>
      <c r="D1633" s="131" t="s">
        <v>4677</v>
      </c>
      <c r="E1633" s="132" t="s">
        <v>85</v>
      </c>
      <c r="F1633" s="131">
        <v>2563</v>
      </c>
      <c r="G1633" s="135" t="s">
        <v>4678</v>
      </c>
      <c r="H1633" s="131" t="s">
        <v>750</v>
      </c>
      <c r="I1633" s="131" t="s">
        <v>1199</v>
      </c>
      <c r="J1633" s="131" t="s">
        <v>171</v>
      </c>
      <c r="K1633" s="131" t="s">
        <v>87</v>
      </c>
      <c r="L1633" s="131" t="s">
        <v>852</v>
      </c>
      <c r="M1633" s="131" t="s">
        <v>4679</v>
      </c>
      <c r="N1633" s="131"/>
      <c r="O1633" s="131"/>
      <c r="P1633" s="130"/>
      <c r="Q1633" s="134"/>
      <c r="R1633" s="131">
        <f>YEAR(Tabla1[[#This Row],[Fecha Real EO]])</f>
        <v>1900</v>
      </c>
    </row>
    <row r="1634" spans="2:18" ht="15.6">
      <c r="B1634" s="130">
        <v>44305</v>
      </c>
      <c r="C1634" s="131" t="s">
        <v>448</v>
      </c>
      <c r="D1634" s="131" t="s">
        <v>4680</v>
      </c>
      <c r="E1634" s="132" t="s">
        <v>4681</v>
      </c>
      <c r="F1634" s="131">
        <v>2575</v>
      </c>
      <c r="G1634" s="135" t="s">
        <v>4682</v>
      </c>
      <c r="H1634" s="131" t="s">
        <v>877</v>
      </c>
      <c r="I1634" s="131" t="s">
        <v>720</v>
      </c>
      <c r="J1634" s="131"/>
      <c r="K1634" s="131" t="s">
        <v>101</v>
      </c>
      <c r="L1634" s="131" t="s">
        <v>747</v>
      </c>
      <c r="M1634" s="131"/>
      <c r="N1634" s="131"/>
      <c r="O1634" s="131"/>
      <c r="P1634" s="130">
        <v>44475</v>
      </c>
      <c r="Q1634" s="134">
        <v>44678</v>
      </c>
      <c r="R1634" s="131">
        <f>YEAR(Tabla1[[#This Row],[Fecha Real EO]])</f>
        <v>2021</v>
      </c>
    </row>
    <row r="1635" spans="2:18" ht="15.6">
      <c r="B1635" s="130">
        <v>44278</v>
      </c>
      <c r="C1635" s="131" t="s">
        <v>743</v>
      </c>
      <c r="D1635" s="131" t="s">
        <v>4683</v>
      </c>
      <c r="E1635" s="132" t="s">
        <v>301</v>
      </c>
      <c r="F1635" s="131">
        <v>2576</v>
      </c>
      <c r="G1635" s="135" t="s">
        <v>4684</v>
      </c>
      <c r="H1635" s="131" t="s">
        <v>777</v>
      </c>
      <c r="I1635" s="131" t="s">
        <v>118</v>
      </c>
      <c r="J1635" s="131" t="s">
        <v>171</v>
      </c>
      <c r="K1635" s="131" t="s">
        <v>87</v>
      </c>
      <c r="L1635" s="131" t="s">
        <v>852</v>
      </c>
      <c r="M1635" s="131" t="s">
        <v>4685</v>
      </c>
      <c r="N1635" s="131"/>
      <c r="O1635" s="131"/>
      <c r="P1635" s="130"/>
      <c r="Q1635" s="134"/>
      <c r="R1635" s="131">
        <f>YEAR(Tabla1[[#This Row],[Fecha Real EO]])</f>
        <v>1900</v>
      </c>
    </row>
    <row r="1636" spans="2:18" ht="15.6">
      <c r="B1636" s="130">
        <v>44259</v>
      </c>
      <c r="C1636" s="131" t="s">
        <v>448</v>
      </c>
      <c r="D1636" s="131" t="s">
        <v>4686</v>
      </c>
      <c r="E1636" s="132" t="s">
        <v>4687</v>
      </c>
      <c r="F1636" s="131">
        <v>2577</v>
      </c>
      <c r="G1636" s="135" t="s">
        <v>4688</v>
      </c>
      <c r="H1636" s="131" t="s">
        <v>877</v>
      </c>
      <c r="I1636" s="131" t="s">
        <v>632</v>
      </c>
      <c r="J1636" s="131" t="s">
        <v>171</v>
      </c>
      <c r="K1636" s="131" t="s">
        <v>68</v>
      </c>
      <c r="L1636" s="131" t="s">
        <v>852</v>
      </c>
      <c r="M1636" s="131"/>
      <c r="N1636" s="131"/>
      <c r="O1636" s="131"/>
      <c r="P1636" s="130"/>
      <c r="Q1636" s="134"/>
      <c r="R1636" s="131">
        <f>YEAR(Tabla1[[#This Row],[Fecha Real EO]])</f>
        <v>1900</v>
      </c>
    </row>
    <row r="1637" spans="2:18" ht="15.6">
      <c r="B1637" s="130">
        <v>44298</v>
      </c>
      <c r="C1637" s="131" t="s">
        <v>743</v>
      </c>
      <c r="D1637" s="131" t="s">
        <v>4689</v>
      </c>
      <c r="E1637" s="132" t="s">
        <v>173</v>
      </c>
      <c r="F1637" s="131">
        <v>2578</v>
      </c>
      <c r="G1637" s="135" t="s">
        <v>4690</v>
      </c>
      <c r="H1637" s="131" t="s">
        <v>750</v>
      </c>
      <c r="I1637" s="131" t="s">
        <v>175</v>
      </c>
      <c r="J1637" s="131" t="s">
        <v>242</v>
      </c>
      <c r="K1637" s="131" t="s">
        <v>63</v>
      </c>
      <c r="L1637" s="131" t="s">
        <v>1496</v>
      </c>
      <c r="M1637" s="131" t="s">
        <v>958</v>
      </c>
      <c r="N1637" s="131"/>
      <c r="O1637" s="131" t="s">
        <v>958</v>
      </c>
      <c r="P1637" s="130"/>
      <c r="Q1637" s="134">
        <v>44645</v>
      </c>
      <c r="R1637" s="131">
        <f>YEAR(Tabla1[[#This Row],[Fecha Real EO]])</f>
        <v>1900</v>
      </c>
    </row>
    <row r="1638" spans="2:18" ht="15.6">
      <c r="B1638" s="130">
        <v>44295</v>
      </c>
      <c r="C1638" s="131" t="s">
        <v>743</v>
      </c>
      <c r="D1638" s="131" t="s">
        <v>4691</v>
      </c>
      <c r="E1638" s="132" t="s">
        <v>206</v>
      </c>
      <c r="F1638" s="131">
        <v>2589</v>
      </c>
      <c r="G1638" s="135" t="s">
        <v>4692</v>
      </c>
      <c r="H1638" s="131" t="s">
        <v>757</v>
      </c>
      <c r="I1638" s="131" t="s">
        <v>171</v>
      </c>
      <c r="J1638" s="131" t="s">
        <v>720</v>
      </c>
      <c r="K1638" s="131" t="s">
        <v>439</v>
      </c>
      <c r="L1638" s="131" t="s">
        <v>747</v>
      </c>
      <c r="M1638" s="131" t="s">
        <v>2609</v>
      </c>
      <c r="N1638" s="131" t="s">
        <v>3705</v>
      </c>
      <c r="O1638" s="131"/>
      <c r="P1638" s="130">
        <v>44519</v>
      </c>
      <c r="Q1638" s="134">
        <v>44539</v>
      </c>
      <c r="R1638" s="131">
        <f>YEAR(Tabla1[[#This Row],[Fecha Real EO]])</f>
        <v>2021</v>
      </c>
    </row>
    <row r="1639" spans="2:18" ht="15.6">
      <c r="B1639" s="130">
        <v>44295</v>
      </c>
      <c r="C1639" s="131" t="s">
        <v>743</v>
      </c>
      <c r="D1639" s="131" t="s">
        <v>4693</v>
      </c>
      <c r="E1639" s="132" t="s">
        <v>206</v>
      </c>
      <c r="F1639" s="131">
        <v>2590</v>
      </c>
      <c r="G1639" s="135" t="s">
        <v>4694</v>
      </c>
      <c r="H1639" s="131" t="s">
        <v>757</v>
      </c>
      <c r="I1639" s="131" t="s">
        <v>171</v>
      </c>
      <c r="J1639" s="131" t="s">
        <v>720</v>
      </c>
      <c r="K1639" s="131" t="s">
        <v>439</v>
      </c>
      <c r="L1639" s="131" t="s">
        <v>747</v>
      </c>
      <c r="M1639" s="131" t="s">
        <v>2609</v>
      </c>
      <c r="N1639" s="131" t="s">
        <v>3705</v>
      </c>
      <c r="O1639" s="131"/>
      <c r="P1639" s="130">
        <v>44519</v>
      </c>
      <c r="Q1639" s="134">
        <v>44539</v>
      </c>
      <c r="R1639" s="131">
        <f>YEAR(Tabla1[[#This Row],[Fecha Real EO]])</f>
        <v>2021</v>
      </c>
    </row>
    <row r="1640" spans="2:18" ht="15.6">
      <c r="B1640" s="130">
        <v>44301</v>
      </c>
      <c r="C1640" s="131" t="s">
        <v>743</v>
      </c>
      <c r="D1640" s="131" t="s">
        <v>4695</v>
      </c>
      <c r="E1640" s="132" t="s">
        <v>110</v>
      </c>
      <c r="F1640" s="131">
        <v>2592</v>
      </c>
      <c r="G1640" s="135" t="s">
        <v>4696</v>
      </c>
      <c r="H1640" s="131" t="s">
        <v>750</v>
      </c>
      <c r="I1640" s="131" t="s">
        <v>632</v>
      </c>
      <c r="J1640" s="131" t="s">
        <v>171</v>
      </c>
      <c r="K1640" s="131" t="s">
        <v>45</v>
      </c>
      <c r="L1640" s="131" t="s">
        <v>852</v>
      </c>
      <c r="M1640" s="131" t="s">
        <v>4697</v>
      </c>
      <c r="N1640" s="131"/>
      <c r="O1640" s="131"/>
      <c r="P1640" s="130"/>
      <c r="Q1640" s="134"/>
      <c r="R1640" s="131">
        <f>YEAR(Tabla1[[#This Row],[Fecha Real EO]])</f>
        <v>1900</v>
      </c>
    </row>
    <row r="1641" spans="2:18" ht="15.6">
      <c r="B1641" s="130">
        <v>44306</v>
      </c>
      <c r="C1641" s="131" t="s">
        <v>743</v>
      </c>
      <c r="D1641" s="131" t="s">
        <v>4698</v>
      </c>
      <c r="E1641" s="132" t="s">
        <v>379</v>
      </c>
      <c r="F1641" s="131">
        <v>2593</v>
      </c>
      <c r="G1641" s="135" t="s">
        <v>4699</v>
      </c>
      <c r="H1641" s="131" t="s">
        <v>757</v>
      </c>
      <c r="I1641" s="131" t="s">
        <v>171</v>
      </c>
      <c r="J1641" s="131"/>
      <c r="K1641" s="131" t="s">
        <v>68</v>
      </c>
      <c r="L1641" s="131" t="s">
        <v>747</v>
      </c>
      <c r="M1641" s="131" t="s">
        <v>4700</v>
      </c>
      <c r="N1641" s="131"/>
      <c r="O1641" s="131"/>
      <c r="P1641" s="130"/>
      <c r="Q1641" s="134">
        <v>44392</v>
      </c>
      <c r="R1641" s="131">
        <f>YEAR(Tabla1[[#This Row],[Fecha Real EO]])</f>
        <v>1900</v>
      </c>
    </row>
    <row r="1642" spans="2:18" ht="15.6">
      <c r="B1642" s="130">
        <v>44295</v>
      </c>
      <c r="C1642" s="131" t="s">
        <v>448</v>
      </c>
      <c r="D1642" s="131" t="s">
        <v>4701</v>
      </c>
      <c r="E1642" s="132" t="s">
        <v>4702</v>
      </c>
      <c r="F1642" s="131">
        <v>2594</v>
      </c>
      <c r="G1642" s="135" t="s">
        <v>4703</v>
      </c>
      <c r="H1642" s="131" t="s">
        <v>1017</v>
      </c>
      <c r="I1642" s="131" t="s">
        <v>632</v>
      </c>
      <c r="J1642" s="131"/>
      <c r="K1642" s="131" t="s">
        <v>87</v>
      </c>
      <c r="L1642" s="131" t="s">
        <v>747</v>
      </c>
      <c r="M1642" s="131"/>
      <c r="N1642" s="131"/>
      <c r="O1642" s="131"/>
      <c r="P1642" s="130">
        <v>44680</v>
      </c>
      <c r="Q1642" s="134">
        <v>44714</v>
      </c>
      <c r="R1642" s="131">
        <f>YEAR(Tabla1[[#This Row],[Fecha Real EO]])</f>
        <v>2022</v>
      </c>
    </row>
    <row r="1643" spans="2:18" ht="15.6">
      <c r="B1643" s="130">
        <v>44306</v>
      </c>
      <c r="C1643" s="131" t="s">
        <v>743</v>
      </c>
      <c r="D1643" s="131" t="s">
        <v>4704</v>
      </c>
      <c r="E1643" s="132" t="s">
        <v>4705</v>
      </c>
      <c r="F1643" s="131">
        <v>2595</v>
      </c>
      <c r="G1643" s="135" t="s">
        <v>4706</v>
      </c>
      <c r="H1643" s="131" t="s">
        <v>757</v>
      </c>
      <c r="I1643" s="131" t="s">
        <v>1238</v>
      </c>
      <c r="J1643" s="131" t="s">
        <v>720</v>
      </c>
      <c r="K1643" s="131" t="s">
        <v>68</v>
      </c>
      <c r="L1643" s="131" t="s">
        <v>852</v>
      </c>
      <c r="M1643" s="131" t="s">
        <v>4707</v>
      </c>
      <c r="N1643" s="131"/>
      <c r="O1643" s="131"/>
      <c r="P1643" s="130"/>
      <c r="Q1643" s="134"/>
      <c r="R1643" s="131">
        <f>YEAR(Tabla1[[#This Row],[Fecha Real EO]])</f>
        <v>1900</v>
      </c>
    </row>
    <row r="1644" spans="2:18" ht="15.6">
      <c r="B1644" s="130">
        <v>44305</v>
      </c>
      <c r="C1644" s="131" t="s">
        <v>448</v>
      </c>
      <c r="D1644" s="131" t="s">
        <v>4708</v>
      </c>
      <c r="E1644" s="132" t="s">
        <v>4709</v>
      </c>
      <c r="F1644" s="131">
        <v>2596</v>
      </c>
      <c r="G1644" s="135" t="s">
        <v>4710</v>
      </c>
      <c r="H1644" s="131" t="s">
        <v>877</v>
      </c>
      <c r="I1644" s="131" t="s">
        <v>720</v>
      </c>
      <c r="J1644" s="131" t="s">
        <v>751</v>
      </c>
      <c r="K1644" s="131" t="s">
        <v>68</v>
      </c>
      <c r="L1644" s="131" t="s">
        <v>747</v>
      </c>
      <c r="M1644" s="131"/>
      <c r="N1644" s="131"/>
      <c r="O1644" s="131"/>
      <c r="P1644" s="130">
        <v>44530</v>
      </c>
      <c r="Q1644" s="134">
        <v>44580</v>
      </c>
      <c r="R1644" s="131">
        <f>YEAR(Tabla1[[#This Row],[Fecha Real EO]])</f>
        <v>2021</v>
      </c>
    </row>
    <row r="1645" spans="2:18" ht="15.6">
      <c r="B1645" s="130">
        <v>44294</v>
      </c>
      <c r="C1645" s="131" t="s">
        <v>448</v>
      </c>
      <c r="D1645" s="131" t="s">
        <v>4711</v>
      </c>
      <c r="E1645" s="132" t="s">
        <v>4712</v>
      </c>
      <c r="F1645" s="131">
        <v>2610</v>
      </c>
      <c r="G1645" s="135" t="s">
        <v>4713</v>
      </c>
      <c r="H1645" s="131" t="s">
        <v>877</v>
      </c>
      <c r="I1645" s="131" t="s">
        <v>720</v>
      </c>
      <c r="J1645" s="131" t="s">
        <v>751</v>
      </c>
      <c r="K1645" s="131" t="s">
        <v>39</v>
      </c>
      <c r="L1645" s="131" t="s">
        <v>747</v>
      </c>
      <c r="M1645" s="131"/>
      <c r="N1645" s="131"/>
      <c r="O1645" s="131"/>
      <c r="P1645" s="130">
        <v>44462</v>
      </c>
      <c r="Q1645" s="134">
        <v>44496</v>
      </c>
      <c r="R1645" s="131">
        <f>YEAR(Tabla1[[#This Row],[Fecha Real EO]])</f>
        <v>2021</v>
      </c>
    </row>
    <row r="1646" spans="2:18" ht="15.6">
      <c r="B1646" s="130">
        <v>44314</v>
      </c>
      <c r="C1646" s="131" t="s">
        <v>743</v>
      </c>
      <c r="D1646" s="131" t="s">
        <v>4714</v>
      </c>
      <c r="E1646" s="132" t="s">
        <v>1717</v>
      </c>
      <c r="F1646" s="131">
        <v>2611</v>
      </c>
      <c r="G1646" s="135" t="s">
        <v>4715</v>
      </c>
      <c r="H1646" s="131" t="s">
        <v>777</v>
      </c>
      <c r="I1646" s="131" t="s">
        <v>118</v>
      </c>
      <c r="J1646" s="131" t="s">
        <v>171</v>
      </c>
      <c r="K1646" s="131" t="s">
        <v>82</v>
      </c>
      <c r="L1646" s="131" t="s">
        <v>826</v>
      </c>
      <c r="M1646" s="131" t="s">
        <v>4716</v>
      </c>
      <c r="N1646" s="131"/>
      <c r="O1646" s="131"/>
      <c r="P1646" s="130"/>
      <c r="Q1646" s="134"/>
      <c r="R1646" s="131">
        <f>YEAR(Tabla1[[#This Row],[Fecha Real EO]])</f>
        <v>1900</v>
      </c>
    </row>
    <row r="1647" spans="2:18" ht="15.6">
      <c r="B1647" s="130">
        <v>44259</v>
      </c>
      <c r="C1647" s="131" t="s">
        <v>448</v>
      </c>
      <c r="D1647" s="131" t="s">
        <v>4717</v>
      </c>
      <c r="E1647" s="132" t="s">
        <v>4718</v>
      </c>
      <c r="F1647" s="131">
        <v>2612</v>
      </c>
      <c r="G1647" s="135" t="s">
        <v>4719</v>
      </c>
      <c r="H1647" s="131" t="s">
        <v>877</v>
      </c>
      <c r="I1647" s="131" t="s">
        <v>741</v>
      </c>
      <c r="J1647" s="131" t="s">
        <v>751</v>
      </c>
      <c r="K1647" s="131" t="s">
        <v>719</v>
      </c>
      <c r="L1647" s="131" t="s">
        <v>747</v>
      </c>
      <c r="M1647" s="131"/>
      <c r="N1647" s="131"/>
      <c r="O1647" s="131"/>
      <c r="P1647" s="130">
        <v>44442</v>
      </c>
      <c r="Q1647" s="134">
        <v>44467</v>
      </c>
      <c r="R1647" s="131">
        <f>YEAR(Tabla1[[#This Row],[Fecha Real EO]])</f>
        <v>2021</v>
      </c>
    </row>
    <row r="1648" spans="2:18" ht="15.6">
      <c r="B1648" s="130">
        <v>44319.708067129628</v>
      </c>
      <c r="C1648" s="131" t="s">
        <v>448</v>
      </c>
      <c r="D1648" s="131" t="s">
        <v>523</v>
      </c>
      <c r="E1648" s="132" t="s">
        <v>4720</v>
      </c>
      <c r="F1648" s="131">
        <v>2613</v>
      </c>
      <c r="G1648" s="135" t="s">
        <v>4721</v>
      </c>
      <c r="H1648" s="131" t="s">
        <v>877</v>
      </c>
      <c r="I1648" s="131" t="s">
        <v>113</v>
      </c>
      <c r="J1648" s="131"/>
      <c r="K1648" s="131"/>
      <c r="L1648" s="131" t="s">
        <v>852</v>
      </c>
      <c r="M1648" s="131"/>
      <c r="N1648" s="131"/>
      <c r="O1648" s="131"/>
      <c r="P1648" s="130"/>
      <c r="Q1648" s="134"/>
      <c r="R1648" s="131">
        <f>YEAR(Tabla1[[#This Row],[Fecha Real EO]])</f>
        <v>1900</v>
      </c>
    </row>
    <row r="1649" spans="2:18" ht="15.6">
      <c r="B1649" s="130">
        <v>44341</v>
      </c>
      <c r="C1649" s="131" t="s">
        <v>36</v>
      </c>
      <c r="D1649" s="131" t="s">
        <v>4722</v>
      </c>
      <c r="E1649" s="132" t="s">
        <v>173</v>
      </c>
      <c r="F1649" s="131">
        <v>2614</v>
      </c>
      <c r="G1649" s="135" t="s">
        <v>4723</v>
      </c>
      <c r="H1649" s="131" t="s">
        <v>757</v>
      </c>
      <c r="I1649" s="131" t="s">
        <v>242</v>
      </c>
      <c r="J1649" s="131" t="s">
        <v>249</v>
      </c>
      <c r="K1649" s="131" t="s">
        <v>101</v>
      </c>
      <c r="L1649" s="131" t="s">
        <v>852</v>
      </c>
      <c r="M1649" s="131" t="s">
        <v>4724</v>
      </c>
      <c r="N1649" s="131"/>
      <c r="O1649" s="131" t="s">
        <v>4725</v>
      </c>
      <c r="P1649" s="130"/>
      <c r="Q1649" s="134"/>
      <c r="R1649" s="131">
        <f>YEAR(Tabla1[[#This Row],[Fecha Real EO]])</f>
        <v>1900</v>
      </c>
    </row>
    <row r="1650" spans="2:18" ht="15.6">
      <c r="B1650" s="130">
        <v>44279</v>
      </c>
      <c r="C1650" s="131" t="s">
        <v>448</v>
      </c>
      <c r="D1650" s="131" t="s">
        <v>4726</v>
      </c>
      <c r="E1650" s="132" t="s">
        <v>4727</v>
      </c>
      <c r="F1650" s="131">
        <v>2615</v>
      </c>
      <c r="G1650" s="135" t="s">
        <v>4728</v>
      </c>
      <c r="H1650" s="131" t="s">
        <v>877</v>
      </c>
      <c r="I1650" s="131" t="s">
        <v>171</v>
      </c>
      <c r="J1650" s="131"/>
      <c r="K1650" s="131" t="s">
        <v>101</v>
      </c>
      <c r="L1650" s="131" t="s">
        <v>852</v>
      </c>
      <c r="M1650" s="131"/>
      <c r="N1650" s="131"/>
      <c r="O1650" s="131"/>
      <c r="P1650" s="130"/>
      <c r="Q1650" s="134"/>
      <c r="R1650" s="131">
        <f>YEAR(Tabla1[[#This Row],[Fecha Real EO]])</f>
        <v>1900</v>
      </c>
    </row>
    <row r="1651" spans="2:18" ht="15.6">
      <c r="B1651" s="130">
        <v>44321</v>
      </c>
      <c r="C1651" s="131" t="s">
        <v>448</v>
      </c>
      <c r="D1651" s="131" t="s">
        <v>4729</v>
      </c>
      <c r="E1651" s="132" t="s">
        <v>4730</v>
      </c>
      <c r="F1651" s="131">
        <v>2616</v>
      </c>
      <c r="G1651" s="135" t="s">
        <v>4731</v>
      </c>
      <c r="H1651" s="131" t="s">
        <v>1191</v>
      </c>
      <c r="I1651" s="131" t="s">
        <v>751</v>
      </c>
      <c r="J1651" s="131"/>
      <c r="K1651" s="131"/>
      <c r="L1651" s="131" t="s">
        <v>747</v>
      </c>
      <c r="M1651" s="131"/>
      <c r="N1651" s="131"/>
      <c r="O1651" s="131"/>
      <c r="P1651" s="130">
        <v>44426</v>
      </c>
      <c r="Q1651" s="134">
        <v>44468</v>
      </c>
      <c r="R1651" s="131">
        <f>YEAR(Tabla1[[#This Row],[Fecha Real EO]])</f>
        <v>2021</v>
      </c>
    </row>
    <row r="1652" spans="2:18" ht="15.6">
      <c r="B1652" s="130">
        <v>44277</v>
      </c>
      <c r="C1652" s="131" t="s">
        <v>448</v>
      </c>
      <c r="D1652" s="131" t="s">
        <v>4732</v>
      </c>
      <c r="E1652" s="132" t="s">
        <v>3792</v>
      </c>
      <c r="F1652" s="131">
        <v>2617</v>
      </c>
      <c r="G1652" s="135" t="s">
        <v>4733</v>
      </c>
      <c r="H1652" s="131" t="s">
        <v>1191</v>
      </c>
      <c r="I1652" s="131" t="s">
        <v>751</v>
      </c>
      <c r="J1652" s="131"/>
      <c r="K1652" s="131" t="s">
        <v>439</v>
      </c>
      <c r="L1652" s="131" t="s">
        <v>747</v>
      </c>
      <c r="M1652" s="131"/>
      <c r="N1652" s="131"/>
      <c r="O1652" s="131"/>
      <c r="P1652" s="130">
        <v>44469</v>
      </c>
      <c r="Q1652" s="134">
        <v>44519</v>
      </c>
      <c r="R1652" s="131">
        <f>YEAR(Tabla1[[#This Row],[Fecha Real EO]])</f>
        <v>2021</v>
      </c>
    </row>
    <row r="1653" spans="2:18" ht="15.6">
      <c r="B1653" s="130">
        <v>44320.391018518516</v>
      </c>
      <c r="C1653" s="131" t="s">
        <v>448</v>
      </c>
      <c r="D1653" s="131" t="s">
        <v>4734</v>
      </c>
      <c r="E1653" s="132" t="s">
        <v>451</v>
      </c>
      <c r="F1653" s="131">
        <v>2618</v>
      </c>
      <c r="G1653" s="135" t="s">
        <v>4735</v>
      </c>
      <c r="H1653" s="131"/>
      <c r="I1653" s="131" t="s">
        <v>113</v>
      </c>
      <c r="J1653" s="131"/>
      <c r="K1653" s="131"/>
      <c r="L1653" s="131" t="s">
        <v>852</v>
      </c>
      <c r="M1653" s="131"/>
      <c r="N1653" s="131"/>
      <c r="O1653" s="131"/>
      <c r="P1653" s="130"/>
      <c r="Q1653" s="134"/>
      <c r="R1653" s="131">
        <f>YEAR(Tabla1[[#This Row],[Fecha Real EO]])</f>
        <v>1900</v>
      </c>
    </row>
    <row r="1654" spans="2:18" ht="15.6">
      <c r="B1654" s="130">
        <v>44320.537673611114</v>
      </c>
      <c r="C1654" s="131" t="s">
        <v>448</v>
      </c>
      <c r="D1654" s="131" t="s">
        <v>4736</v>
      </c>
      <c r="E1654" s="132" t="s">
        <v>4720</v>
      </c>
      <c r="F1654" s="131">
        <v>2619</v>
      </c>
      <c r="G1654" s="135" t="s">
        <v>4737</v>
      </c>
      <c r="H1654" s="131"/>
      <c r="I1654" s="131" t="s">
        <v>632</v>
      </c>
      <c r="J1654" s="131"/>
      <c r="K1654" s="131"/>
      <c r="L1654" s="131" t="s">
        <v>742</v>
      </c>
      <c r="M1654" s="131"/>
      <c r="N1654" s="131"/>
      <c r="O1654" s="131"/>
      <c r="P1654" s="130"/>
      <c r="Q1654" s="134"/>
      <c r="R1654" s="131">
        <f>YEAR(Tabla1[[#This Row],[Fecha Real EO]])</f>
        <v>1900</v>
      </c>
    </row>
    <row r="1655" spans="2:18" ht="15.6">
      <c r="B1655" s="130">
        <v>44320.677754629629</v>
      </c>
      <c r="C1655" s="131" t="s">
        <v>743</v>
      </c>
      <c r="D1655" s="131" t="s">
        <v>4738</v>
      </c>
      <c r="E1655" s="132" t="s">
        <v>110</v>
      </c>
      <c r="F1655" s="131">
        <v>2620</v>
      </c>
      <c r="G1655" s="135" t="s">
        <v>4739</v>
      </c>
      <c r="H1655" s="131" t="s">
        <v>750</v>
      </c>
      <c r="I1655" s="131" t="s">
        <v>632</v>
      </c>
      <c r="J1655" s="131" t="s">
        <v>171</v>
      </c>
      <c r="K1655" s="131" t="s">
        <v>39</v>
      </c>
      <c r="L1655" s="131" t="s">
        <v>852</v>
      </c>
      <c r="M1655" s="131" t="s">
        <v>4740</v>
      </c>
      <c r="N1655" s="131"/>
      <c r="O1655" s="131"/>
      <c r="P1655" s="130"/>
      <c r="Q1655" s="134"/>
      <c r="R1655" s="131">
        <f>YEAR(Tabla1[[#This Row],[Fecha Real EO]])</f>
        <v>1900</v>
      </c>
    </row>
    <row r="1656" spans="2:18" ht="15.6">
      <c r="B1656" s="130">
        <v>44321.394120370373</v>
      </c>
      <c r="C1656" s="131" t="s">
        <v>743</v>
      </c>
      <c r="D1656" s="131" t="s">
        <v>4741</v>
      </c>
      <c r="E1656" s="132" t="s">
        <v>207</v>
      </c>
      <c r="F1656" s="131">
        <v>2621</v>
      </c>
      <c r="G1656" s="135" t="s">
        <v>4742</v>
      </c>
      <c r="H1656" s="131" t="s">
        <v>757</v>
      </c>
      <c r="I1656" s="131" t="s">
        <v>720</v>
      </c>
      <c r="J1656" s="131" t="s">
        <v>171</v>
      </c>
      <c r="K1656" s="131" t="s">
        <v>68</v>
      </c>
      <c r="L1656" s="131" t="s">
        <v>747</v>
      </c>
      <c r="M1656" s="131" t="s">
        <v>958</v>
      </c>
      <c r="N1656" s="131"/>
      <c r="O1656" s="131"/>
      <c r="P1656" s="130">
        <v>44472</v>
      </c>
      <c r="Q1656" s="134">
        <v>44482</v>
      </c>
      <c r="R1656" s="131">
        <f>YEAR(Tabla1[[#This Row],[Fecha Real EO]])</f>
        <v>2021</v>
      </c>
    </row>
    <row r="1657" spans="2:18" ht="15.6">
      <c r="B1657" s="130">
        <v>44298</v>
      </c>
      <c r="C1657" s="131" t="s">
        <v>448</v>
      </c>
      <c r="D1657" s="131" t="s">
        <v>4743</v>
      </c>
      <c r="E1657" s="132" t="s">
        <v>4744</v>
      </c>
      <c r="F1657" s="131">
        <v>2622</v>
      </c>
      <c r="G1657" s="135" t="s">
        <v>4745</v>
      </c>
      <c r="H1657" s="131" t="s">
        <v>877</v>
      </c>
      <c r="I1657" s="131" t="s">
        <v>171</v>
      </c>
      <c r="J1657" s="131"/>
      <c r="K1657" s="131" t="s">
        <v>719</v>
      </c>
      <c r="L1657" s="131" t="s">
        <v>852</v>
      </c>
      <c r="M1657" s="131"/>
      <c r="N1657" s="131"/>
      <c r="O1657" s="131"/>
      <c r="P1657" s="130"/>
      <c r="Q1657" s="134"/>
      <c r="R1657" s="131">
        <f>YEAR(Tabla1[[#This Row],[Fecha Real EO]])</f>
        <v>1900</v>
      </c>
    </row>
    <row r="1658" spans="2:18" ht="15.6">
      <c r="B1658" s="130">
        <v>44326.675532407404</v>
      </c>
      <c r="C1658" s="131" t="s">
        <v>743</v>
      </c>
      <c r="D1658" s="131" t="s">
        <v>4746</v>
      </c>
      <c r="E1658" s="132" t="s">
        <v>95</v>
      </c>
      <c r="F1658" s="131">
        <v>2623</v>
      </c>
      <c r="G1658" s="135" t="s">
        <v>4747</v>
      </c>
      <c r="H1658" s="131" t="s">
        <v>757</v>
      </c>
      <c r="I1658" s="131" t="s">
        <v>171</v>
      </c>
      <c r="J1658" s="131" t="s">
        <v>720</v>
      </c>
      <c r="K1658" s="131" t="s">
        <v>78</v>
      </c>
      <c r="L1658" s="131" t="s">
        <v>826</v>
      </c>
      <c r="M1658" s="131" t="s">
        <v>1272</v>
      </c>
      <c r="N1658" s="131"/>
      <c r="O1658" s="131"/>
      <c r="P1658" s="130"/>
      <c r="Q1658" s="134"/>
      <c r="R1658" s="131">
        <f>YEAR(Tabla1[[#This Row],[Fecha Real EO]])</f>
        <v>1900</v>
      </c>
    </row>
    <row r="1659" spans="2:18" ht="15.6">
      <c r="B1659" s="130">
        <v>44326.675925925927</v>
      </c>
      <c r="C1659" s="131" t="s">
        <v>743</v>
      </c>
      <c r="D1659" s="131" t="s">
        <v>4748</v>
      </c>
      <c r="E1659" s="132" t="s">
        <v>95</v>
      </c>
      <c r="F1659" s="131">
        <v>2624</v>
      </c>
      <c r="G1659" s="135" t="s">
        <v>4749</v>
      </c>
      <c r="H1659" s="131" t="s">
        <v>757</v>
      </c>
      <c r="I1659" s="131" t="s">
        <v>171</v>
      </c>
      <c r="J1659" s="131" t="s">
        <v>720</v>
      </c>
      <c r="K1659" s="131" t="s">
        <v>78</v>
      </c>
      <c r="L1659" s="131" t="s">
        <v>852</v>
      </c>
      <c r="M1659" s="131" t="s">
        <v>2162</v>
      </c>
      <c r="N1659" s="131"/>
      <c r="O1659" s="131"/>
      <c r="P1659" s="130"/>
      <c r="Q1659" s="134"/>
      <c r="R1659" s="131">
        <f>YEAR(Tabla1[[#This Row],[Fecha Real EO]])</f>
        <v>1900</v>
      </c>
    </row>
    <row r="1660" spans="2:18" ht="15.6">
      <c r="B1660" s="130">
        <v>44327</v>
      </c>
      <c r="C1660" s="131" t="s">
        <v>743</v>
      </c>
      <c r="D1660" s="131" t="s">
        <v>4750</v>
      </c>
      <c r="E1660" s="132" t="s">
        <v>173</v>
      </c>
      <c r="F1660" s="131">
        <v>2625</v>
      </c>
      <c r="G1660" s="135" t="s">
        <v>4751</v>
      </c>
      <c r="H1660" s="131" t="s">
        <v>750</v>
      </c>
      <c r="I1660" s="131" t="s">
        <v>720</v>
      </c>
      <c r="J1660" s="131" t="s">
        <v>171</v>
      </c>
      <c r="K1660" s="131" t="s">
        <v>719</v>
      </c>
      <c r="L1660" s="131" t="s">
        <v>747</v>
      </c>
      <c r="M1660" s="131" t="s">
        <v>3542</v>
      </c>
      <c r="N1660" s="131" t="s">
        <v>2341</v>
      </c>
      <c r="O1660" s="131"/>
      <c r="P1660" s="130">
        <v>44420</v>
      </c>
      <c r="Q1660" s="134">
        <v>44469</v>
      </c>
      <c r="R1660" s="131">
        <f>YEAR(Tabla1[[#This Row],[Fecha Real EO]])</f>
        <v>2021</v>
      </c>
    </row>
    <row r="1661" spans="2:18" ht="15.6">
      <c r="B1661" s="130">
        <v>44329</v>
      </c>
      <c r="C1661" s="131" t="s">
        <v>743</v>
      </c>
      <c r="D1661" s="131" t="s">
        <v>4752</v>
      </c>
      <c r="E1661" s="132" t="s">
        <v>173</v>
      </c>
      <c r="F1661" s="131">
        <v>2626</v>
      </c>
      <c r="G1661" s="135" t="s">
        <v>4753</v>
      </c>
      <c r="H1661" s="131" t="s">
        <v>750</v>
      </c>
      <c r="I1661" s="131" t="s">
        <v>175</v>
      </c>
      <c r="J1661" s="131" t="s">
        <v>242</v>
      </c>
      <c r="K1661" s="131" t="s">
        <v>87</v>
      </c>
      <c r="L1661" s="131" t="s">
        <v>852</v>
      </c>
      <c r="M1661" s="131" t="s">
        <v>3725</v>
      </c>
      <c r="N1661" s="131"/>
      <c r="O1661" s="131"/>
      <c r="P1661" s="130"/>
      <c r="Q1661" s="134"/>
      <c r="R1661" s="131">
        <f>YEAR(Tabla1[[#This Row],[Fecha Real EO]])</f>
        <v>1900</v>
      </c>
    </row>
    <row r="1662" spans="2:18" ht="15.6">
      <c r="B1662" s="130">
        <v>44330</v>
      </c>
      <c r="C1662" s="131" t="s">
        <v>36</v>
      </c>
      <c r="D1662" s="131" t="s">
        <v>4754</v>
      </c>
      <c r="E1662" s="132" t="s">
        <v>4755</v>
      </c>
      <c r="F1662" s="131">
        <v>2627</v>
      </c>
      <c r="G1662" s="135" t="s">
        <v>4756</v>
      </c>
      <c r="H1662" s="131" t="s">
        <v>777</v>
      </c>
      <c r="I1662" s="131" t="s">
        <v>751</v>
      </c>
      <c r="J1662" s="131" t="s">
        <v>1035</v>
      </c>
      <c r="K1662" s="131" t="s">
        <v>101</v>
      </c>
      <c r="L1662" s="131" t="s">
        <v>1421</v>
      </c>
      <c r="M1662" s="131"/>
      <c r="N1662" s="131"/>
      <c r="O1662" s="131"/>
      <c r="P1662" s="130"/>
      <c r="Q1662" s="134"/>
      <c r="R1662" s="131">
        <f>YEAR(Tabla1[[#This Row],[Fecha Real EO]])</f>
        <v>1900</v>
      </c>
    </row>
    <row r="1663" spans="2:18" ht="15.6">
      <c r="B1663" s="130">
        <v>44320</v>
      </c>
      <c r="C1663" s="131" t="s">
        <v>743</v>
      </c>
      <c r="D1663" s="131" t="s">
        <v>4757</v>
      </c>
      <c r="E1663" s="132" t="s">
        <v>85</v>
      </c>
      <c r="F1663" s="131">
        <v>2633</v>
      </c>
      <c r="G1663" s="135" t="s">
        <v>4758</v>
      </c>
      <c r="H1663" s="131"/>
      <c r="I1663" s="131" t="s">
        <v>1199</v>
      </c>
      <c r="J1663" s="131" t="s">
        <v>171</v>
      </c>
      <c r="K1663" s="131"/>
      <c r="L1663" s="131" t="s">
        <v>826</v>
      </c>
      <c r="M1663" s="131" t="s">
        <v>4759</v>
      </c>
      <c r="N1663" s="131"/>
      <c r="O1663" s="131"/>
      <c r="P1663" s="130"/>
      <c r="Q1663" s="134"/>
      <c r="R1663" s="131">
        <f>YEAR(Tabla1[[#This Row],[Fecha Real EO]])</f>
        <v>1900</v>
      </c>
    </row>
    <row r="1664" spans="2:18" ht="15.6">
      <c r="B1664" s="130">
        <v>44320</v>
      </c>
      <c r="C1664" s="131" t="s">
        <v>743</v>
      </c>
      <c r="D1664" s="131" t="s">
        <v>4760</v>
      </c>
      <c r="E1664" s="132" t="s">
        <v>85</v>
      </c>
      <c r="F1664" s="131">
        <v>2634</v>
      </c>
      <c r="G1664" s="135" t="s">
        <v>4761</v>
      </c>
      <c r="H1664" s="131" t="s">
        <v>757</v>
      </c>
      <c r="I1664" s="131" t="s">
        <v>1199</v>
      </c>
      <c r="J1664" s="131" t="s">
        <v>171</v>
      </c>
      <c r="K1664" s="131" t="s">
        <v>87</v>
      </c>
      <c r="L1664" s="131" t="s">
        <v>852</v>
      </c>
      <c r="M1664" s="131" t="s">
        <v>3208</v>
      </c>
      <c r="N1664" s="131"/>
      <c r="O1664" s="131"/>
      <c r="P1664" s="130"/>
      <c r="Q1664" s="134"/>
      <c r="R1664" s="131">
        <f>YEAR(Tabla1[[#This Row],[Fecha Real EO]])</f>
        <v>1900</v>
      </c>
    </row>
    <row r="1665" spans="2:18" ht="15.6">
      <c r="B1665" s="130">
        <v>44320</v>
      </c>
      <c r="C1665" s="131" t="s">
        <v>743</v>
      </c>
      <c r="D1665" s="131" t="s">
        <v>4762</v>
      </c>
      <c r="E1665" s="132" t="s">
        <v>85</v>
      </c>
      <c r="F1665" s="131">
        <v>2635</v>
      </c>
      <c r="G1665" s="135" t="s">
        <v>4763</v>
      </c>
      <c r="H1665" s="131" t="s">
        <v>757</v>
      </c>
      <c r="I1665" s="131" t="s">
        <v>1199</v>
      </c>
      <c r="J1665" s="131" t="s">
        <v>171</v>
      </c>
      <c r="K1665" s="131" t="s">
        <v>87</v>
      </c>
      <c r="L1665" s="131" t="s">
        <v>852</v>
      </c>
      <c r="M1665" s="131" t="s">
        <v>3208</v>
      </c>
      <c r="N1665" s="131"/>
      <c r="O1665" s="131"/>
      <c r="P1665" s="130"/>
      <c r="Q1665" s="134"/>
      <c r="R1665" s="131">
        <f>YEAR(Tabla1[[#This Row],[Fecha Real EO]])</f>
        <v>1900</v>
      </c>
    </row>
    <row r="1666" spans="2:18" ht="15.6">
      <c r="B1666" s="130">
        <v>44320</v>
      </c>
      <c r="C1666" s="131" t="s">
        <v>743</v>
      </c>
      <c r="D1666" s="131" t="s">
        <v>4764</v>
      </c>
      <c r="E1666" s="132" t="s">
        <v>85</v>
      </c>
      <c r="F1666" s="131">
        <v>2636</v>
      </c>
      <c r="G1666" s="135" t="s">
        <v>4765</v>
      </c>
      <c r="H1666" s="131" t="s">
        <v>757</v>
      </c>
      <c r="I1666" s="131" t="s">
        <v>1199</v>
      </c>
      <c r="J1666" s="131" t="s">
        <v>171</v>
      </c>
      <c r="K1666" s="131" t="s">
        <v>87</v>
      </c>
      <c r="L1666" s="131" t="s">
        <v>852</v>
      </c>
      <c r="M1666" s="131" t="s">
        <v>3208</v>
      </c>
      <c r="N1666" s="131"/>
      <c r="O1666" s="131"/>
      <c r="P1666" s="130"/>
      <c r="Q1666" s="134"/>
      <c r="R1666" s="131">
        <f>YEAR(Tabla1[[#This Row],[Fecha Real EO]])</f>
        <v>1900</v>
      </c>
    </row>
    <row r="1667" spans="2:18" ht="15.6">
      <c r="B1667" s="130">
        <v>44435</v>
      </c>
      <c r="C1667" s="131" t="s">
        <v>448</v>
      </c>
      <c r="D1667" s="131" t="s">
        <v>4766</v>
      </c>
      <c r="E1667" s="132" t="s">
        <v>4767</v>
      </c>
      <c r="F1667" s="131">
        <v>2641</v>
      </c>
      <c r="G1667" s="135" t="s">
        <v>4768</v>
      </c>
      <c r="H1667" s="131" t="s">
        <v>877</v>
      </c>
      <c r="I1667" s="131" t="s">
        <v>741</v>
      </c>
      <c r="J1667" s="131" t="s">
        <v>751</v>
      </c>
      <c r="K1667" s="131" t="s">
        <v>143</v>
      </c>
      <c r="L1667" s="131" t="s">
        <v>747</v>
      </c>
      <c r="M1667" s="131"/>
      <c r="N1667" s="131"/>
      <c r="O1667" s="131"/>
      <c r="P1667" s="130">
        <v>44405</v>
      </c>
      <c r="Q1667" s="134">
        <v>44435</v>
      </c>
      <c r="R1667" s="131">
        <f>YEAR(Tabla1[[#This Row],[Fecha Real EO]])</f>
        <v>2021</v>
      </c>
    </row>
    <row r="1668" spans="2:18" ht="15.6">
      <c r="B1668" s="130"/>
      <c r="C1668" s="131" t="s">
        <v>36</v>
      </c>
      <c r="D1668" s="131"/>
      <c r="E1668" s="132" t="s">
        <v>130</v>
      </c>
      <c r="F1668" s="131">
        <v>2642</v>
      </c>
      <c r="G1668" s="135" t="s">
        <v>4769</v>
      </c>
      <c r="H1668" s="131"/>
      <c r="I1668" s="131"/>
      <c r="J1668" s="131"/>
      <c r="K1668" s="131"/>
      <c r="L1668" s="131" t="s">
        <v>742</v>
      </c>
      <c r="M1668" s="131"/>
      <c r="N1668" s="131"/>
      <c r="O1668" s="131"/>
      <c r="P1668" s="130"/>
      <c r="Q1668" s="134"/>
      <c r="R1668" s="131">
        <f>YEAR(Tabla1[[#This Row],[Fecha Real EO]])</f>
        <v>1900</v>
      </c>
    </row>
    <row r="1669" spans="2:18" ht="15.6">
      <c r="B1669" s="130">
        <v>44333</v>
      </c>
      <c r="C1669" s="131" t="s">
        <v>743</v>
      </c>
      <c r="D1669" s="131" t="s">
        <v>4770</v>
      </c>
      <c r="E1669" s="132" t="s">
        <v>173</v>
      </c>
      <c r="F1669" s="131">
        <v>2643</v>
      </c>
      <c r="G1669" s="135" t="s">
        <v>4771</v>
      </c>
      <c r="H1669" s="131" t="s">
        <v>750</v>
      </c>
      <c r="I1669" s="131" t="s">
        <v>720</v>
      </c>
      <c r="J1669" s="131" t="s">
        <v>171</v>
      </c>
      <c r="K1669" s="131" t="s">
        <v>123</v>
      </c>
      <c r="L1669" s="131" t="s">
        <v>747</v>
      </c>
      <c r="M1669" s="131" t="s">
        <v>4772</v>
      </c>
      <c r="N1669" s="131"/>
      <c r="O1669" s="131"/>
      <c r="P1669" s="130"/>
      <c r="Q1669" s="134">
        <v>44496</v>
      </c>
      <c r="R1669" s="131">
        <f>YEAR(Tabla1[[#This Row],[Fecha Real EO]])</f>
        <v>1900</v>
      </c>
    </row>
    <row r="1670" spans="2:18" ht="15.6">
      <c r="B1670" s="130">
        <v>44333</v>
      </c>
      <c r="C1670" s="131" t="s">
        <v>743</v>
      </c>
      <c r="D1670" s="131" t="s">
        <v>4773</v>
      </c>
      <c r="E1670" s="132" t="s">
        <v>341</v>
      </c>
      <c r="F1670" s="131">
        <v>2644</v>
      </c>
      <c r="G1670" s="135" t="s">
        <v>4774</v>
      </c>
      <c r="H1670" s="131" t="s">
        <v>777</v>
      </c>
      <c r="I1670" s="131" t="s">
        <v>171</v>
      </c>
      <c r="J1670" s="131" t="s">
        <v>720</v>
      </c>
      <c r="K1670" s="131" t="s">
        <v>68</v>
      </c>
      <c r="L1670" s="131" t="s">
        <v>747</v>
      </c>
      <c r="M1670" s="131" t="s">
        <v>3050</v>
      </c>
      <c r="N1670" s="131" t="s">
        <v>2898</v>
      </c>
      <c r="O1670" s="131"/>
      <c r="P1670" s="130">
        <v>44518</v>
      </c>
      <c r="Q1670" s="134">
        <v>44539</v>
      </c>
      <c r="R1670" s="131">
        <f>YEAR(Tabla1[[#This Row],[Fecha Real EO]])</f>
        <v>2021</v>
      </c>
    </row>
    <row r="1671" spans="2:18" ht="15.6">
      <c r="B1671" s="130">
        <v>44340</v>
      </c>
      <c r="C1671" s="131" t="s">
        <v>743</v>
      </c>
      <c r="D1671" s="131" t="s">
        <v>4775</v>
      </c>
      <c r="E1671" s="132" t="s">
        <v>207</v>
      </c>
      <c r="F1671" s="131">
        <v>2653</v>
      </c>
      <c r="G1671" s="135" t="s">
        <v>4776</v>
      </c>
      <c r="H1671" s="131" t="s">
        <v>757</v>
      </c>
      <c r="I1671" s="131" t="s">
        <v>720</v>
      </c>
      <c r="J1671" s="131" t="s">
        <v>171</v>
      </c>
      <c r="K1671" s="131" t="s">
        <v>68</v>
      </c>
      <c r="L1671" s="131" t="s">
        <v>852</v>
      </c>
      <c r="M1671" s="131" t="s">
        <v>1352</v>
      </c>
      <c r="N1671" s="131"/>
      <c r="O1671" s="131"/>
      <c r="P1671" s="130"/>
      <c r="Q1671" s="134"/>
      <c r="R1671" s="131">
        <f>YEAR(Tabla1[[#This Row],[Fecha Real EO]])</f>
        <v>1900</v>
      </c>
    </row>
    <row r="1672" spans="2:18" ht="15.6">
      <c r="B1672" s="130">
        <v>44342</v>
      </c>
      <c r="C1672" s="131" t="s">
        <v>743</v>
      </c>
      <c r="D1672" s="131" t="s">
        <v>4777</v>
      </c>
      <c r="E1672" s="132" t="s">
        <v>110</v>
      </c>
      <c r="F1672" s="131">
        <v>2654</v>
      </c>
      <c r="G1672" s="135" t="s">
        <v>4778</v>
      </c>
      <c r="H1672" s="131" t="s">
        <v>750</v>
      </c>
      <c r="I1672" s="131" t="s">
        <v>632</v>
      </c>
      <c r="J1672" s="131" t="s">
        <v>171</v>
      </c>
      <c r="K1672" s="131" t="s">
        <v>45</v>
      </c>
      <c r="L1672" s="131" t="s">
        <v>826</v>
      </c>
      <c r="M1672" s="131" t="s">
        <v>4030</v>
      </c>
      <c r="N1672" s="131"/>
      <c r="O1672" s="131"/>
      <c r="P1672" s="130"/>
      <c r="Q1672" s="134"/>
      <c r="R1672" s="131">
        <f>YEAR(Tabla1[[#This Row],[Fecha Real EO]])</f>
        <v>1900</v>
      </c>
    </row>
    <row r="1673" spans="2:18" ht="15.6">
      <c r="B1673" s="130">
        <v>44342</v>
      </c>
      <c r="C1673" s="131" t="s">
        <v>743</v>
      </c>
      <c r="D1673" s="131" t="s">
        <v>4779</v>
      </c>
      <c r="E1673" s="132" t="s">
        <v>395</v>
      </c>
      <c r="F1673" s="131">
        <v>2655</v>
      </c>
      <c r="G1673" s="135" t="s">
        <v>4780</v>
      </c>
      <c r="H1673" s="131" t="s">
        <v>777</v>
      </c>
      <c r="I1673" s="131" t="s">
        <v>720</v>
      </c>
      <c r="J1673" s="131" t="s">
        <v>171</v>
      </c>
      <c r="K1673" s="131" t="s">
        <v>68</v>
      </c>
      <c r="L1673" s="131" t="s">
        <v>852</v>
      </c>
      <c r="M1673" s="131" t="s">
        <v>958</v>
      </c>
      <c r="N1673" s="131"/>
      <c r="O1673" s="131"/>
      <c r="P1673" s="130"/>
      <c r="Q1673" s="134"/>
      <c r="R1673" s="131">
        <f>YEAR(Tabla1[[#This Row],[Fecha Real EO]])</f>
        <v>1900</v>
      </c>
    </row>
    <row r="1674" spans="2:18" ht="15.6">
      <c r="B1674" s="130">
        <v>44343</v>
      </c>
      <c r="C1674" s="131" t="s">
        <v>743</v>
      </c>
      <c r="D1674" s="131" t="s">
        <v>4781</v>
      </c>
      <c r="E1674" s="132" t="s">
        <v>207</v>
      </c>
      <c r="F1674" s="131">
        <v>2656</v>
      </c>
      <c r="G1674" s="135" t="s">
        <v>4782</v>
      </c>
      <c r="H1674" s="131" t="s">
        <v>757</v>
      </c>
      <c r="I1674" s="131" t="s">
        <v>720</v>
      </c>
      <c r="J1674" s="131" t="s">
        <v>171</v>
      </c>
      <c r="K1674" s="131" t="s">
        <v>68</v>
      </c>
      <c r="L1674" s="131" t="s">
        <v>852</v>
      </c>
      <c r="M1674" s="131" t="s">
        <v>2638</v>
      </c>
      <c r="N1674" s="131"/>
      <c r="O1674" s="131"/>
      <c r="P1674" s="130"/>
      <c r="Q1674" s="134"/>
      <c r="R1674" s="131">
        <f>YEAR(Tabla1[[#This Row],[Fecha Real EO]])</f>
        <v>1900</v>
      </c>
    </row>
    <row r="1675" spans="2:18" ht="15.6">
      <c r="B1675" s="130">
        <v>44343</v>
      </c>
      <c r="C1675" s="131" t="s">
        <v>743</v>
      </c>
      <c r="D1675" s="131" t="s">
        <v>4783</v>
      </c>
      <c r="E1675" s="132" t="s">
        <v>207</v>
      </c>
      <c r="F1675" s="131">
        <v>2657</v>
      </c>
      <c r="G1675" s="135" t="s">
        <v>4784</v>
      </c>
      <c r="H1675" s="131" t="s">
        <v>757</v>
      </c>
      <c r="I1675" s="131" t="s">
        <v>720</v>
      </c>
      <c r="J1675" s="131" t="s">
        <v>171</v>
      </c>
      <c r="K1675" s="131" t="s">
        <v>68</v>
      </c>
      <c r="L1675" s="131" t="s">
        <v>852</v>
      </c>
      <c r="M1675" s="131" t="s">
        <v>864</v>
      </c>
      <c r="N1675" s="131"/>
      <c r="O1675" s="131"/>
      <c r="P1675" s="130"/>
      <c r="Q1675" s="134"/>
      <c r="R1675" s="131">
        <f>YEAR(Tabla1[[#This Row],[Fecha Real EO]])</f>
        <v>1900</v>
      </c>
    </row>
    <row r="1676" spans="2:18" ht="15.6">
      <c r="B1676" s="130">
        <v>44343</v>
      </c>
      <c r="C1676" s="131" t="s">
        <v>743</v>
      </c>
      <c r="D1676" s="131" t="s">
        <v>4785</v>
      </c>
      <c r="E1676" s="132" t="s">
        <v>207</v>
      </c>
      <c r="F1676" s="131">
        <v>2658</v>
      </c>
      <c r="G1676" s="135" t="s">
        <v>4786</v>
      </c>
      <c r="H1676" s="131" t="s">
        <v>757</v>
      </c>
      <c r="I1676" s="131" t="s">
        <v>720</v>
      </c>
      <c r="J1676" s="131" t="s">
        <v>171</v>
      </c>
      <c r="K1676" s="131" t="s">
        <v>68</v>
      </c>
      <c r="L1676" s="131" t="s">
        <v>852</v>
      </c>
      <c r="M1676" s="131" t="s">
        <v>4787</v>
      </c>
      <c r="N1676" s="131"/>
      <c r="O1676" s="131"/>
      <c r="P1676" s="130"/>
      <c r="Q1676" s="134"/>
      <c r="R1676" s="131">
        <f>YEAR(Tabla1[[#This Row],[Fecha Real EO]])</f>
        <v>1900</v>
      </c>
    </row>
    <row r="1677" spans="2:18" ht="15.6">
      <c r="B1677" s="130">
        <v>44343</v>
      </c>
      <c r="C1677" s="131" t="s">
        <v>743</v>
      </c>
      <c r="D1677" s="131" t="s">
        <v>4788</v>
      </c>
      <c r="E1677" s="132" t="s">
        <v>4324</v>
      </c>
      <c r="F1677" s="131">
        <v>2659</v>
      </c>
      <c r="G1677" s="135" t="s">
        <v>4789</v>
      </c>
      <c r="H1677" s="131" t="s">
        <v>777</v>
      </c>
      <c r="I1677" s="131" t="s">
        <v>171</v>
      </c>
      <c r="J1677" s="131" t="s">
        <v>720</v>
      </c>
      <c r="K1677" s="131" t="s">
        <v>123</v>
      </c>
      <c r="L1677" s="131" t="s">
        <v>852</v>
      </c>
      <c r="M1677" s="131" t="s">
        <v>4790</v>
      </c>
      <c r="N1677" s="131"/>
      <c r="O1677" s="131"/>
      <c r="P1677" s="130"/>
      <c r="Q1677" s="134"/>
      <c r="R1677" s="131">
        <f>YEAR(Tabla1[[#This Row],[Fecha Real EO]])</f>
        <v>1900</v>
      </c>
    </row>
    <row r="1678" spans="2:18" ht="15.6">
      <c r="B1678" s="130">
        <v>44344</v>
      </c>
      <c r="C1678" s="131" t="s">
        <v>36</v>
      </c>
      <c r="D1678" s="131" t="s">
        <v>4791</v>
      </c>
      <c r="E1678" s="132" t="s">
        <v>206</v>
      </c>
      <c r="F1678" s="131">
        <v>2660</v>
      </c>
      <c r="G1678" s="137" t="s">
        <v>4792</v>
      </c>
      <c r="H1678" s="131" t="s">
        <v>757</v>
      </c>
      <c r="I1678" s="131" t="s">
        <v>113</v>
      </c>
      <c r="J1678" s="131" t="s">
        <v>1238</v>
      </c>
      <c r="K1678" s="131" t="s">
        <v>123</v>
      </c>
      <c r="L1678" s="131" t="s">
        <v>852</v>
      </c>
      <c r="M1678" s="130">
        <v>44763</v>
      </c>
      <c r="N1678" s="131"/>
      <c r="O1678" s="130">
        <v>44788</v>
      </c>
      <c r="P1678" s="130"/>
      <c r="Q1678" s="134"/>
      <c r="R1678" s="131">
        <f>YEAR(Tabla1[[#This Row],[Fecha Real EO]])</f>
        <v>1900</v>
      </c>
    </row>
    <row r="1679" spans="2:18" ht="15.6">
      <c r="B1679" s="130">
        <v>44344</v>
      </c>
      <c r="C1679" s="131" t="s">
        <v>743</v>
      </c>
      <c r="D1679" s="131" t="s">
        <v>4793</v>
      </c>
      <c r="E1679" s="132" t="s">
        <v>3759</v>
      </c>
      <c r="F1679" s="131">
        <v>2661</v>
      </c>
      <c r="G1679" s="135" t="s">
        <v>4794</v>
      </c>
      <c r="H1679" s="131" t="s">
        <v>750</v>
      </c>
      <c r="I1679" s="131" t="s">
        <v>171</v>
      </c>
      <c r="J1679" s="131" t="s">
        <v>720</v>
      </c>
      <c r="K1679" s="131" t="s">
        <v>68</v>
      </c>
      <c r="L1679" s="131" t="s">
        <v>747</v>
      </c>
      <c r="M1679" s="131" t="s">
        <v>4795</v>
      </c>
      <c r="N1679" s="131" t="s">
        <v>3311</v>
      </c>
      <c r="O1679" s="131"/>
      <c r="P1679" s="130">
        <v>44366</v>
      </c>
      <c r="Q1679" s="134">
        <v>44586</v>
      </c>
      <c r="R1679" s="131">
        <f>YEAR(Tabla1[[#This Row],[Fecha Real EO]])</f>
        <v>2021</v>
      </c>
    </row>
    <row r="1680" spans="2:18" ht="15.6">
      <c r="B1680" s="130">
        <v>44347</v>
      </c>
      <c r="C1680" s="131" t="s">
        <v>448</v>
      </c>
      <c r="D1680" s="131" t="s">
        <v>4796</v>
      </c>
      <c r="E1680" s="132" t="s">
        <v>4797</v>
      </c>
      <c r="F1680" s="131">
        <v>2663</v>
      </c>
      <c r="G1680" s="135" t="s">
        <v>4798</v>
      </c>
      <c r="H1680" s="131" t="s">
        <v>877</v>
      </c>
      <c r="I1680" s="131" t="s">
        <v>171</v>
      </c>
      <c r="J1680" s="131"/>
      <c r="K1680" s="131" t="s">
        <v>63</v>
      </c>
      <c r="L1680" s="131" t="s">
        <v>852</v>
      </c>
      <c r="M1680" s="131"/>
      <c r="N1680" s="131"/>
      <c r="O1680" s="131"/>
      <c r="P1680" s="130"/>
      <c r="Q1680" s="134"/>
      <c r="R1680" s="131">
        <f>YEAR(Tabla1[[#This Row],[Fecha Real EO]])</f>
        <v>1900</v>
      </c>
    </row>
    <row r="1681" spans="2:18" ht="15.6">
      <c r="B1681" s="130">
        <v>44347</v>
      </c>
      <c r="C1681" s="131" t="s">
        <v>448</v>
      </c>
      <c r="D1681" s="131" t="s">
        <v>4799</v>
      </c>
      <c r="E1681" s="132" t="s">
        <v>4800</v>
      </c>
      <c r="F1681" s="131">
        <v>2664</v>
      </c>
      <c r="G1681" s="135" t="s">
        <v>4801</v>
      </c>
      <c r="H1681" s="131" t="s">
        <v>877</v>
      </c>
      <c r="I1681" s="131" t="s">
        <v>113</v>
      </c>
      <c r="J1681" s="131"/>
      <c r="K1681" s="131" t="s">
        <v>63</v>
      </c>
      <c r="L1681" s="131" t="s">
        <v>852</v>
      </c>
      <c r="M1681" s="131"/>
      <c r="N1681" s="131"/>
      <c r="O1681" s="131"/>
      <c r="P1681" s="130"/>
      <c r="Q1681" s="134"/>
      <c r="R1681" s="131">
        <f>YEAR(Tabla1[[#This Row],[Fecha Real EO]])</f>
        <v>1900</v>
      </c>
    </row>
    <row r="1682" spans="2:18" ht="15.6">
      <c r="B1682" s="130">
        <v>44347</v>
      </c>
      <c r="C1682" s="131" t="s">
        <v>448</v>
      </c>
      <c r="D1682" s="131" t="s">
        <v>4802</v>
      </c>
      <c r="E1682" s="132" t="s">
        <v>4803</v>
      </c>
      <c r="F1682" s="131">
        <v>2665</v>
      </c>
      <c r="G1682" s="135" t="s">
        <v>4804</v>
      </c>
      <c r="H1682" s="131" t="s">
        <v>877</v>
      </c>
      <c r="I1682" s="131" t="s">
        <v>113</v>
      </c>
      <c r="J1682" s="131"/>
      <c r="K1682" s="131" t="s">
        <v>63</v>
      </c>
      <c r="L1682" s="131" t="s">
        <v>852</v>
      </c>
      <c r="M1682" s="131"/>
      <c r="N1682" s="131"/>
      <c r="O1682" s="131"/>
      <c r="P1682" s="130"/>
      <c r="Q1682" s="134"/>
      <c r="R1682" s="131">
        <f>YEAR(Tabla1[[#This Row],[Fecha Real EO]])</f>
        <v>1900</v>
      </c>
    </row>
    <row r="1683" spans="2:18" ht="15.6">
      <c r="B1683" s="130">
        <v>44347</v>
      </c>
      <c r="C1683" s="131" t="s">
        <v>448</v>
      </c>
      <c r="D1683" s="131" t="s">
        <v>4805</v>
      </c>
      <c r="E1683" s="132" t="s">
        <v>4806</v>
      </c>
      <c r="F1683" s="131">
        <v>2666</v>
      </c>
      <c r="G1683" s="135" t="s">
        <v>4807</v>
      </c>
      <c r="H1683" s="131" t="s">
        <v>877</v>
      </c>
      <c r="I1683" s="131" t="s">
        <v>171</v>
      </c>
      <c r="J1683" s="131"/>
      <c r="K1683" s="131" t="s">
        <v>63</v>
      </c>
      <c r="L1683" s="131" t="s">
        <v>852</v>
      </c>
      <c r="M1683" s="131"/>
      <c r="N1683" s="131"/>
      <c r="O1683" s="131"/>
      <c r="P1683" s="130"/>
      <c r="Q1683" s="134"/>
      <c r="R1683" s="131">
        <f>YEAR(Tabla1[[#This Row],[Fecha Real EO]])</f>
        <v>1900</v>
      </c>
    </row>
    <row r="1684" spans="2:18" ht="15.6">
      <c r="B1684" s="130">
        <v>44347</v>
      </c>
      <c r="C1684" s="131" t="s">
        <v>448</v>
      </c>
      <c r="D1684" s="131"/>
      <c r="E1684" s="132" t="s">
        <v>4808</v>
      </c>
      <c r="F1684" s="131">
        <v>2667</v>
      </c>
      <c r="G1684" s="135" t="s">
        <v>4809</v>
      </c>
      <c r="H1684" s="131" t="s">
        <v>877</v>
      </c>
      <c r="I1684" s="131" t="s">
        <v>171</v>
      </c>
      <c r="J1684" s="131"/>
      <c r="K1684" s="131" t="s">
        <v>63</v>
      </c>
      <c r="L1684" s="131" t="s">
        <v>852</v>
      </c>
      <c r="M1684" s="131"/>
      <c r="N1684" s="131"/>
      <c r="O1684" s="131"/>
      <c r="P1684" s="130"/>
      <c r="Q1684" s="134"/>
      <c r="R1684" s="131">
        <f>YEAR(Tabla1[[#This Row],[Fecha Real EO]])</f>
        <v>1900</v>
      </c>
    </row>
    <row r="1685" spans="2:18" ht="15.6">
      <c r="B1685" s="130">
        <v>44350</v>
      </c>
      <c r="C1685" s="131" t="s">
        <v>743</v>
      </c>
      <c r="D1685" s="131" t="s">
        <v>4810</v>
      </c>
      <c r="E1685" s="132" t="s">
        <v>110</v>
      </c>
      <c r="F1685" s="131">
        <v>2679</v>
      </c>
      <c r="G1685" s="135" t="s">
        <v>4811</v>
      </c>
      <c r="H1685" s="131" t="s">
        <v>750</v>
      </c>
      <c r="I1685" s="131" t="s">
        <v>632</v>
      </c>
      <c r="J1685" s="131" t="s">
        <v>171</v>
      </c>
      <c r="K1685" s="131" t="s">
        <v>78</v>
      </c>
      <c r="L1685" s="131" t="s">
        <v>852</v>
      </c>
      <c r="M1685" s="131" t="s">
        <v>4812</v>
      </c>
      <c r="N1685" s="131"/>
      <c r="O1685" s="131"/>
      <c r="P1685" s="130"/>
      <c r="Q1685" s="134"/>
      <c r="R1685" s="131">
        <f>YEAR(Tabla1[[#This Row],[Fecha Real EO]])</f>
        <v>1900</v>
      </c>
    </row>
    <row r="1686" spans="2:18" ht="15.6">
      <c r="B1686" s="130">
        <v>44350</v>
      </c>
      <c r="C1686" s="131" t="s">
        <v>743</v>
      </c>
      <c r="D1686" s="131" t="s">
        <v>4813</v>
      </c>
      <c r="E1686" s="132" t="s">
        <v>110</v>
      </c>
      <c r="F1686" s="131">
        <v>2680</v>
      </c>
      <c r="G1686" s="135" t="s">
        <v>4814</v>
      </c>
      <c r="H1686" s="131" t="s">
        <v>750</v>
      </c>
      <c r="I1686" s="131" t="s">
        <v>720</v>
      </c>
      <c r="J1686" s="131" t="s">
        <v>171</v>
      </c>
      <c r="K1686" s="131" t="s">
        <v>45</v>
      </c>
      <c r="L1686" s="131" t="s">
        <v>747</v>
      </c>
      <c r="M1686" s="131" t="s">
        <v>4815</v>
      </c>
      <c r="N1686" s="131" t="s">
        <v>4462</v>
      </c>
      <c r="O1686" s="131"/>
      <c r="P1686" s="130">
        <v>44543</v>
      </c>
      <c r="Q1686" s="134">
        <v>44565</v>
      </c>
      <c r="R1686" s="131">
        <f>YEAR(Tabla1[[#This Row],[Fecha Real EO]])</f>
        <v>2021</v>
      </c>
    </row>
    <row r="1687" spans="2:18" ht="15.6">
      <c r="B1687" s="130">
        <v>44438</v>
      </c>
      <c r="C1687" s="131" t="s">
        <v>743</v>
      </c>
      <c r="D1687" s="131" t="s">
        <v>4816</v>
      </c>
      <c r="E1687" s="132" t="s">
        <v>207</v>
      </c>
      <c r="F1687" s="131">
        <v>2682</v>
      </c>
      <c r="G1687" s="135" t="s">
        <v>4817</v>
      </c>
      <c r="H1687" s="131" t="s">
        <v>757</v>
      </c>
      <c r="I1687" s="131" t="s">
        <v>720</v>
      </c>
      <c r="J1687" s="131" t="s">
        <v>171</v>
      </c>
      <c r="K1687" s="131" t="s">
        <v>68</v>
      </c>
      <c r="L1687" s="131" t="s">
        <v>742</v>
      </c>
      <c r="M1687" s="131" t="s">
        <v>2130</v>
      </c>
      <c r="N1687" s="131"/>
      <c r="O1687" s="131"/>
      <c r="P1687" s="130"/>
      <c r="Q1687" s="134"/>
      <c r="R1687" s="131">
        <f>YEAR(Tabla1[[#This Row],[Fecha Real EO]])</f>
        <v>1900</v>
      </c>
    </row>
    <row r="1688" spans="2:18" ht="15.6">
      <c r="B1688" s="130">
        <v>44489</v>
      </c>
      <c r="C1688" s="131" t="s">
        <v>743</v>
      </c>
      <c r="D1688" s="131" t="s">
        <v>4818</v>
      </c>
      <c r="E1688" s="132" t="s">
        <v>207</v>
      </c>
      <c r="F1688" s="131">
        <v>2686</v>
      </c>
      <c r="G1688" s="135" t="s">
        <v>4819</v>
      </c>
      <c r="H1688" s="131" t="s">
        <v>757</v>
      </c>
      <c r="I1688" s="131" t="s">
        <v>720</v>
      </c>
      <c r="J1688" s="131"/>
      <c r="K1688" s="131" t="s">
        <v>68</v>
      </c>
      <c r="L1688" s="131" t="s">
        <v>852</v>
      </c>
      <c r="M1688" s="131" t="s">
        <v>4820</v>
      </c>
      <c r="N1688" s="131"/>
      <c r="O1688" s="131"/>
      <c r="P1688" s="130"/>
      <c r="Q1688" s="134"/>
      <c r="R1688" s="131">
        <f>YEAR(Tabla1[[#This Row],[Fecha Real EO]])</f>
        <v>1900</v>
      </c>
    </row>
    <row r="1689" spans="2:18" ht="15.6">
      <c r="B1689" s="130">
        <v>44355</v>
      </c>
      <c r="C1689" s="131" t="s">
        <v>743</v>
      </c>
      <c r="D1689" s="131" t="s">
        <v>4821</v>
      </c>
      <c r="E1689" s="132" t="s">
        <v>85</v>
      </c>
      <c r="F1689" s="131">
        <v>2693</v>
      </c>
      <c r="G1689" s="135" t="s">
        <v>4822</v>
      </c>
      <c r="H1689" s="131" t="s">
        <v>750</v>
      </c>
      <c r="I1689" s="131" t="s">
        <v>1199</v>
      </c>
      <c r="J1689" s="131" t="s">
        <v>171</v>
      </c>
      <c r="K1689" s="131" t="s">
        <v>87</v>
      </c>
      <c r="L1689" s="131" t="s">
        <v>852</v>
      </c>
      <c r="M1689" s="131" t="s">
        <v>2609</v>
      </c>
      <c r="N1689" s="131"/>
      <c r="O1689" s="131"/>
      <c r="P1689" s="130"/>
      <c r="Q1689" s="134"/>
      <c r="R1689" s="131">
        <f>YEAR(Tabla1[[#This Row],[Fecha Real EO]])</f>
        <v>1900</v>
      </c>
    </row>
    <row r="1690" spans="2:18" ht="15.6">
      <c r="B1690" s="130">
        <v>44356</v>
      </c>
      <c r="C1690" s="131" t="s">
        <v>743</v>
      </c>
      <c r="D1690" s="131" t="s">
        <v>4823</v>
      </c>
      <c r="E1690" s="132" t="s">
        <v>85</v>
      </c>
      <c r="F1690" s="131">
        <v>2694</v>
      </c>
      <c r="G1690" s="135" t="s">
        <v>4824</v>
      </c>
      <c r="H1690" s="131" t="s">
        <v>750</v>
      </c>
      <c r="I1690" s="131" t="s">
        <v>171</v>
      </c>
      <c r="J1690" s="131" t="s">
        <v>720</v>
      </c>
      <c r="K1690" s="131" t="s">
        <v>87</v>
      </c>
      <c r="L1690" s="131" t="s">
        <v>747</v>
      </c>
      <c r="M1690" s="131" t="s">
        <v>2068</v>
      </c>
      <c r="N1690" s="131"/>
      <c r="O1690" s="131"/>
      <c r="P1690" s="130">
        <v>44596</v>
      </c>
      <c r="Q1690" s="134">
        <v>44622</v>
      </c>
      <c r="R1690" s="131">
        <f>YEAR(Tabla1[[#This Row],[Fecha Real EO]])</f>
        <v>2022</v>
      </c>
    </row>
    <row r="1691" spans="2:18" ht="15.6">
      <c r="B1691" s="130">
        <v>44361</v>
      </c>
      <c r="C1691" s="131" t="s">
        <v>60</v>
      </c>
      <c r="D1691" s="131" t="s">
        <v>4825</v>
      </c>
      <c r="E1691" s="132" t="s">
        <v>206</v>
      </c>
      <c r="F1691" s="131">
        <v>2695</v>
      </c>
      <c r="G1691" s="137" t="s">
        <v>4826</v>
      </c>
      <c r="H1691" s="131" t="s">
        <v>757</v>
      </c>
      <c r="I1691" s="131" t="s">
        <v>113</v>
      </c>
      <c r="J1691" s="131" t="s">
        <v>249</v>
      </c>
      <c r="K1691" s="131" t="s">
        <v>719</v>
      </c>
      <c r="L1691" s="131" t="s">
        <v>852</v>
      </c>
      <c r="M1691" s="131" t="s">
        <v>2027</v>
      </c>
      <c r="N1691" s="131"/>
      <c r="O1691" s="131" t="s">
        <v>1271</v>
      </c>
      <c r="P1691" s="130"/>
      <c r="Q1691" s="134"/>
      <c r="R1691" s="131">
        <f>YEAR(Tabla1[[#This Row],[Fecha Real EO]])</f>
        <v>1900</v>
      </c>
    </row>
    <row r="1692" spans="2:18" ht="15.6">
      <c r="B1692" s="130">
        <v>44265</v>
      </c>
      <c r="C1692" s="131" t="s">
        <v>448</v>
      </c>
      <c r="D1692" s="131" t="s">
        <v>4827</v>
      </c>
      <c r="E1692" s="132" t="s">
        <v>4828</v>
      </c>
      <c r="F1692" s="131">
        <v>2696</v>
      </c>
      <c r="G1692" s="135" t="s">
        <v>4829</v>
      </c>
      <c r="H1692" s="131" t="s">
        <v>877</v>
      </c>
      <c r="I1692" s="131" t="s">
        <v>741</v>
      </c>
      <c r="J1692" s="131" t="s">
        <v>751</v>
      </c>
      <c r="K1692" s="131" t="s">
        <v>143</v>
      </c>
      <c r="L1692" s="131" t="s">
        <v>747</v>
      </c>
      <c r="M1692" s="131"/>
      <c r="N1692" s="131"/>
      <c r="O1692" s="131"/>
      <c r="P1692" s="130">
        <v>44408</v>
      </c>
      <c r="Q1692" s="134">
        <v>44449</v>
      </c>
      <c r="R1692" s="131">
        <f>YEAR(Tabla1[[#This Row],[Fecha Real EO]])</f>
        <v>2021</v>
      </c>
    </row>
    <row r="1693" spans="2:18" ht="15.6">
      <c r="B1693" s="130">
        <v>44323</v>
      </c>
      <c r="C1693" s="131" t="s">
        <v>743</v>
      </c>
      <c r="D1693" s="131" t="s">
        <v>4830</v>
      </c>
      <c r="E1693" s="132" t="s">
        <v>4831</v>
      </c>
      <c r="F1693" s="131">
        <v>2697</v>
      </c>
      <c r="G1693" s="135" t="s">
        <v>4832</v>
      </c>
      <c r="H1693" s="131" t="s">
        <v>777</v>
      </c>
      <c r="I1693" s="131" t="s">
        <v>1199</v>
      </c>
      <c r="J1693" s="131" t="s">
        <v>1238</v>
      </c>
      <c r="K1693" s="131" t="s">
        <v>39</v>
      </c>
      <c r="L1693" s="131" t="s">
        <v>852</v>
      </c>
      <c r="M1693" s="131" t="s">
        <v>3315</v>
      </c>
      <c r="N1693" s="131" t="s">
        <v>4030</v>
      </c>
      <c r="O1693" s="131"/>
      <c r="P1693" s="130"/>
      <c r="Q1693" s="134"/>
      <c r="R1693" s="131">
        <f>YEAR(Tabla1[[#This Row],[Fecha Real EO]])</f>
        <v>1900</v>
      </c>
    </row>
    <row r="1694" spans="2:18" ht="15.6">
      <c r="B1694" s="130">
        <v>44363</v>
      </c>
      <c r="C1694" s="131" t="s">
        <v>743</v>
      </c>
      <c r="D1694" s="131" t="s">
        <v>4833</v>
      </c>
      <c r="E1694" s="132" t="s">
        <v>95</v>
      </c>
      <c r="F1694" s="131">
        <v>2698</v>
      </c>
      <c r="G1694" s="135" t="s">
        <v>4834</v>
      </c>
      <c r="H1694" s="131" t="s">
        <v>750</v>
      </c>
      <c r="I1694" s="131" t="s">
        <v>171</v>
      </c>
      <c r="J1694" s="131" t="s">
        <v>720</v>
      </c>
      <c r="K1694" s="131" t="s">
        <v>63</v>
      </c>
      <c r="L1694" s="131" t="s">
        <v>747</v>
      </c>
      <c r="M1694" s="131" t="s">
        <v>2610</v>
      </c>
      <c r="N1694" s="131" t="s">
        <v>4835</v>
      </c>
      <c r="O1694" s="131"/>
      <c r="P1694" s="130">
        <v>44583</v>
      </c>
      <c r="Q1694" s="134">
        <v>44753</v>
      </c>
      <c r="R1694" s="131">
        <f>YEAR(Tabla1[[#This Row],[Fecha Real EO]])</f>
        <v>2022</v>
      </c>
    </row>
    <row r="1695" spans="2:18" ht="15.6">
      <c r="B1695" s="130">
        <v>44363</v>
      </c>
      <c r="C1695" s="131" t="s">
        <v>743</v>
      </c>
      <c r="D1695" s="131" t="s">
        <v>4836</v>
      </c>
      <c r="E1695" s="132" t="s">
        <v>207</v>
      </c>
      <c r="F1695" s="131">
        <v>2699</v>
      </c>
      <c r="G1695" s="135" t="s">
        <v>4837</v>
      </c>
      <c r="H1695" s="131" t="s">
        <v>750</v>
      </c>
      <c r="I1695" s="131" t="s">
        <v>720</v>
      </c>
      <c r="J1695" s="131" t="s">
        <v>171</v>
      </c>
      <c r="K1695" s="131" t="s">
        <v>68</v>
      </c>
      <c r="L1695" s="131" t="s">
        <v>742</v>
      </c>
      <c r="M1695" s="131" t="s">
        <v>2611</v>
      </c>
      <c r="N1695" s="131"/>
      <c r="O1695" s="131"/>
      <c r="P1695" s="130"/>
      <c r="Q1695" s="134"/>
      <c r="R1695" s="131">
        <f>YEAR(Tabla1[[#This Row],[Fecha Real EO]])</f>
        <v>1900</v>
      </c>
    </row>
    <row r="1696" spans="2:18" ht="15.6">
      <c r="B1696" s="130">
        <v>44363</v>
      </c>
      <c r="C1696" s="131" t="s">
        <v>743</v>
      </c>
      <c r="D1696" s="131" t="s">
        <v>4838</v>
      </c>
      <c r="E1696" s="132" t="s">
        <v>207</v>
      </c>
      <c r="F1696" s="131">
        <v>2700</v>
      </c>
      <c r="G1696" s="135" t="s">
        <v>4839</v>
      </c>
      <c r="H1696" s="131" t="s">
        <v>750</v>
      </c>
      <c r="I1696" s="131" t="s">
        <v>720</v>
      </c>
      <c r="J1696" s="131" t="s">
        <v>171</v>
      </c>
      <c r="K1696" s="131" t="s">
        <v>68</v>
      </c>
      <c r="L1696" s="131" t="s">
        <v>742</v>
      </c>
      <c r="M1696" s="131" t="s">
        <v>2611</v>
      </c>
      <c r="N1696" s="131"/>
      <c r="O1696" s="131"/>
      <c r="P1696" s="130"/>
      <c r="Q1696" s="134"/>
      <c r="R1696" s="131">
        <f>YEAR(Tabla1[[#This Row],[Fecha Real EO]])</f>
        <v>1900</v>
      </c>
    </row>
    <row r="1697" spans="2:18" ht="15.6">
      <c r="B1697" s="130">
        <v>44363</v>
      </c>
      <c r="C1697" s="131" t="s">
        <v>448</v>
      </c>
      <c r="D1697" s="131" t="s">
        <v>4840</v>
      </c>
      <c r="E1697" s="132" t="s">
        <v>4841</v>
      </c>
      <c r="F1697" s="131">
        <v>2701</v>
      </c>
      <c r="G1697" s="135" t="s">
        <v>4842</v>
      </c>
      <c r="H1697" s="131" t="s">
        <v>877</v>
      </c>
      <c r="I1697" s="131" t="s">
        <v>720</v>
      </c>
      <c r="J1697" s="131" t="s">
        <v>751</v>
      </c>
      <c r="K1697" s="131" t="s">
        <v>87</v>
      </c>
      <c r="L1697" s="131" t="s">
        <v>747</v>
      </c>
      <c r="M1697" s="131"/>
      <c r="N1697" s="131"/>
      <c r="O1697" s="131"/>
      <c r="P1697" s="130">
        <v>44499</v>
      </c>
      <c r="Q1697" s="134">
        <v>44546</v>
      </c>
      <c r="R1697" s="131">
        <f>YEAR(Tabla1[[#This Row],[Fecha Real EO]])</f>
        <v>2021</v>
      </c>
    </row>
    <row r="1698" spans="2:18" ht="15.6">
      <c r="B1698" s="130">
        <v>44363</v>
      </c>
      <c r="C1698" s="131" t="s">
        <v>448</v>
      </c>
      <c r="D1698" s="131" t="s">
        <v>4843</v>
      </c>
      <c r="E1698" s="132" t="s">
        <v>4844</v>
      </c>
      <c r="F1698" s="131">
        <v>2702</v>
      </c>
      <c r="G1698" s="135" t="s">
        <v>4845</v>
      </c>
      <c r="H1698" s="131" t="s">
        <v>877</v>
      </c>
      <c r="I1698" s="131" t="s">
        <v>720</v>
      </c>
      <c r="J1698" s="131" t="s">
        <v>751</v>
      </c>
      <c r="K1698" s="131" t="s">
        <v>719</v>
      </c>
      <c r="L1698" s="131" t="s">
        <v>747</v>
      </c>
      <c r="M1698" s="131"/>
      <c r="N1698" s="131"/>
      <c r="O1698" s="131"/>
      <c r="P1698" s="130">
        <v>44449</v>
      </c>
      <c r="Q1698" s="134">
        <v>44502</v>
      </c>
      <c r="R1698" s="131">
        <f>YEAR(Tabla1[[#This Row],[Fecha Real EO]])</f>
        <v>2021</v>
      </c>
    </row>
    <row r="1699" spans="2:18" ht="15.6">
      <c r="B1699" s="130">
        <v>44279</v>
      </c>
      <c r="C1699" s="131" t="s">
        <v>448</v>
      </c>
      <c r="D1699" s="131" t="s">
        <v>4846</v>
      </c>
      <c r="E1699" s="132" t="s">
        <v>4847</v>
      </c>
      <c r="F1699" s="131">
        <v>2703</v>
      </c>
      <c r="G1699" s="135" t="s">
        <v>4848</v>
      </c>
      <c r="H1699" s="131" t="s">
        <v>877</v>
      </c>
      <c r="I1699" s="131" t="s">
        <v>113</v>
      </c>
      <c r="J1699" s="131"/>
      <c r="K1699" s="131" t="s">
        <v>63</v>
      </c>
      <c r="L1699" s="131" t="s">
        <v>852</v>
      </c>
      <c r="M1699" s="131"/>
      <c r="N1699" s="131"/>
      <c r="O1699" s="131"/>
      <c r="P1699" s="130"/>
      <c r="Q1699" s="134"/>
      <c r="R1699" s="131">
        <f>YEAR(Tabla1[[#This Row],[Fecha Real EO]])</f>
        <v>1900</v>
      </c>
    </row>
    <row r="1700" spans="2:18" ht="15.6">
      <c r="B1700" s="130">
        <v>44295</v>
      </c>
      <c r="C1700" s="131" t="s">
        <v>448</v>
      </c>
      <c r="D1700" s="131" t="s">
        <v>4849</v>
      </c>
      <c r="E1700" s="132" t="s">
        <v>4850</v>
      </c>
      <c r="F1700" s="131">
        <v>2704</v>
      </c>
      <c r="G1700" s="135" t="s">
        <v>4851</v>
      </c>
      <c r="H1700" s="131" t="s">
        <v>877</v>
      </c>
      <c r="I1700" s="131" t="s">
        <v>720</v>
      </c>
      <c r="J1700" s="131" t="s">
        <v>751</v>
      </c>
      <c r="K1700" s="131" t="s">
        <v>123</v>
      </c>
      <c r="L1700" s="131" t="s">
        <v>747</v>
      </c>
      <c r="M1700" s="131"/>
      <c r="N1700" s="131"/>
      <c r="O1700" s="131"/>
      <c r="P1700" s="130">
        <v>44581</v>
      </c>
      <c r="Q1700" s="134">
        <v>44629</v>
      </c>
      <c r="R1700" s="131">
        <f>YEAR(Tabla1[[#This Row],[Fecha Real EO]])</f>
        <v>2022</v>
      </c>
    </row>
    <row r="1701" spans="2:18" ht="15.6">
      <c r="B1701" s="130">
        <v>44364</v>
      </c>
      <c r="C1701" s="131" t="s">
        <v>448</v>
      </c>
      <c r="D1701" s="131" t="s">
        <v>4852</v>
      </c>
      <c r="E1701" s="132" t="s">
        <v>4853</v>
      </c>
      <c r="F1701" s="131">
        <v>2705</v>
      </c>
      <c r="G1701" s="135" t="s">
        <v>87</v>
      </c>
      <c r="H1701" s="131" t="s">
        <v>877</v>
      </c>
      <c r="I1701" s="131" t="s">
        <v>632</v>
      </c>
      <c r="J1701" s="131"/>
      <c r="K1701" s="131" t="s">
        <v>87</v>
      </c>
      <c r="L1701" s="131" t="s">
        <v>747</v>
      </c>
      <c r="M1701" s="131"/>
      <c r="N1701" s="131"/>
      <c r="O1701" s="131"/>
      <c r="P1701" s="130">
        <v>44685</v>
      </c>
      <c r="Q1701" s="134">
        <v>44725</v>
      </c>
      <c r="R1701" s="131">
        <f>YEAR(Tabla1[[#This Row],[Fecha Real EO]])</f>
        <v>2022</v>
      </c>
    </row>
    <row r="1702" spans="2:18" ht="15.6">
      <c r="B1702" s="130">
        <v>44369</v>
      </c>
      <c r="C1702" s="131" t="s">
        <v>448</v>
      </c>
      <c r="D1702" s="131" t="s">
        <v>4854</v>
      </c>
      <c r="E1702" s="132" t="s">
        <v>4855</v>
      </c>
      <c r="F1702" s="131">
        <v>2706</v>
      </c>
      <c r="G1702" s="135" t="s">
        <v>4856</v>
      </c>
      <c r="H1702" s="131" t="s">
        <v>877</v>
      </c>
      <c r="I1702" s="131" t="s">
        <v>632</v>
      </c>
      <c r="J1702" s="131" t="s">
        <v>171</v>
      </c>
      <c r="K1702" s="131" t="s">
        <v>87</v>
      </c>
      <c r="L1702" s="131" t="s">
        <v>852</v>
      </c>
      <c r="M1702" s="131"/>
      <c r="N1702" s="131"/>
      <c r="O1702" s="131"/>
      <c r="P1702" s="130"/>
      <c r="Q1702" s="134"/>
      <c r="R1702" s="131">
        <f>YEAR(Tabla1[[#This Row],[Fecha Real EO]])</f>
        <v>1900</v>
      </c>
    </row>
    <row r="1703" spans="2:18" ht="15.6">
      <c r="B1703" s="130">
        <v>44357</v>
      </c>
      <c r="C1703" s="131" t="s">
        <v>743</v>
      </c>
      <c r="D1703" s="131" t="s">
        <v>4857</v>
      </c>
      <c r="E1703" s="132" t="s">
        <v>207</v>
      </c>
      <c r="F1703" s="131">
        <v>2715</v>
      </c>
      <c r="G1703" s="135" t="s">
        <v>4858</v>
      </c>
      <c r="H1703" s="131" t="s">
        <v>757</v>
      </c>
      <c r="I1703" s="131" t="s">
        <v>720</v>
      </c>
      <c r="J1703" s="131"/>
      <c r="K1703" s="131" t="s">
        <v>68</v>
      </c>
      <c r="L1703" s="131" t="s">
        <v>852</v>
      </c>
      <c r="M1703" s="131" t="s">
        <v>2148</v>
      </c>
      <c r="N1703" s="131"/>
      <c r="O1703" s="131"/>
      <c r="P1703" s="130"/>
      <c r="Q1703" s="134"/>
      <c r="R1703" s="131">
        <f>YEAR(Tabla1[[#This Row],[Fecha Real EO]])</f>
        <v>1900</v>
      </c>
    </row>
    <row r="1704" spans="2:18" ht="15.6">
      <c r="B1704" s="130">
        <v>44357</v>
      </c>
      <c r="C1704" s="131" t="s">
        <v>743</v>
      </c>
      <c r="D1704" s="131" t="s">
        <v>4859</v>
      </c>
      <c r="E1704" s="132" t="s">
        <v>207</v>
      </c>
      <c r="F1704" s="131">
        <v>2716</v>
      </c>
      <c r="G1704" s="135" t="s">
        <v>4860</v>
      </c>
      <c r="H1704" s="131" t="s">
        <v>757</v>
      </c>
      <c r="I1704" s="131" t="s">
        <v>720</v>
      </c>
      <c r="J1704" s="131"/>
      <c r="K1704" s="131" t="s">
        <v>68</v>
      </c>
      <c r="L1704" s="131" t="s">
        <v>742</v>
      </c>
      <c r="M1704" s="131" t="s">
        <v>2148</v>
      </c>
      <c r="N1704" s="131"/>
      <c r="O1704" s="131"/>
      <c r="P1704" s="130"/>
      <c r="Q1704" s="134"/>
      <c r="R1704" s="131">
        <f>YEAR(Tabla1[[#This Row],[Fecha Real EO]])</f>
        <v>1900</v>
      </c>
    </row>
    <row r="1705" spans="2:18" ht="15.6">
      <c r="B1705" s="130">
        <v>44357</v>
      </c>
      <c r="C1705" s="131" t="s">
        <v>743</v>
      </c>
      <c r="D1705" s="131" t="s">
        <v>4861</v>
      </c>
      <c r="E1705" s="132" t="s">
        <v>207</v>
      </c>
      <c r="F1705" s="131">
        <v>2717</v>
      </c>
      <c r="G1705" s="135" t="s">
        <v>4862</v>
      </c>
      <c r="H1705" s="131" t="s">
        <v>757</v>
      </c>
      <c r="I1705" s="131" t="s">
        <v>720</v>
      </c>
      <c r="J1705" s="131"/>
      <c r="K1705" s="131" t="s">
        <v>68</v>
      </c>
      <c r="L1705" s="131" t="s">
        <v>742</v>
      </c>
      <c r="M1705" s="131" t="s">
        <v>2148</v>
      </c>
      <c r="N1705" s="131"/>
      <c r="O1705" s="131"/>
      <c r="P1705" s="130"/>
      <c r="Q1705" s="134"/>
      <c r="R1705" s="131">
        <f>YEAR(Tabla1[[#This Row],[Fecha Real EO]])</f>
        <v>1900</v>
      </c>
    </row>
    <row r="1706" spans="2:18" ht="15.6">
      <c r="B1706" s="130">
        <v>44357</v>
      </c>
      <c r="C1706" s="131" t="s">
        <v>743</v>
      </c>
      <c r="D1706" s="131" t="s">
        <v>4863</v>
      </c>
      <c r="E1706" s="132" t="s">
        <v>207</v>
      </c>
      <c r="F1706" s="131">
        <v>2718</v>
      </c>
      <c r="G1706" s="135" t="s">
        <v>4864</v>
      </c>
      <c r="H1706" s="131" t="s">
        <v>757</v>
      </c>
      <c r="I1706" s="131" t="s">
        <v>720</v>
      </c>
      <c r="J1706" s="131"/>
      <c r="K1706" s="131" t="s">
        <v>68</v>
      </c>
      <c r="L1706" s="131" t="s">
        <v>742</v>
      </c>
      <c r="M1706" s="131" t="s">
        <v>2148</v>
      </c>
      <c r="N1706" s="131"/>
      <c r="O1706" s="131"/>
      <c r="P1706" s="130"/>
      <c r="Q1706" s="134"/>
      <c r="R1706" s="131">
        <f>YEAR(Tabla1[[#This Row],[Fecha Real EO]])</f>
        <v>1900</v>
      </c>
    </row>
    <row r="1707" spans="2:18" ht="15.6">
      <c r="B1707" s="130">
        <v>44370</v>
      </c>
      <c r="C1707" s="131" t="s">
        <v>448</v>
      </c>
      <c r="D1707" s="131" t="s">
        <v>4865</v>
      </c>
      <c r="E1707" s="132" t="s">
        <v>4866</v>
      </c>
      <c r="F1707" s="131">
        <v>2727</v>
      </c>
      <c r="G1707" s="135" t="s">
        <v>4867</v>
      </c>
      <c r="H1707" s="131" t="s">
        <v>877</v>
      </c>
      <c r="I1707" s="131" t="s">
        <v>171</v>
      </c>
      <c r="J1707" s="131"/>
      <c r="K1707" s="131" t="s">
        <v>82</v>
      </c>
      <c r="L1707" s="131" t="s">
        <v>852</v>
      </c>
      <c r="M1707" s="131"/>
      <c r="N1707" s="131"/>
      <c r="O1707" s="131"/>
      <c r="P1707" s="130"/>
      <c r="Q1707" s="134"/>
      <c r="R1707" s="131">
        <f>YEAR(Tabla1[[#This Row],[Fecha Real EO]])</f>
        <v>1900</v>
      </c>
    </row>
    <row r="1708" spans="2:18" ht="15.6">
      <c r="B1708" s="130">
        <v>44370</v>
      </c>
      <c r="C1708" s="131" t="s">
        <v>448</v>
      </c>
      <c r="D1708" s="131" t="s">
        <v>4868</v>
      </c>
      <c r="E1708" s="132" t="s">
        <v>4869</v>
      </c>
      <c r="F1708" s="131">
        <v>2728</v>
      </c>
      <c r="G1708" s="135" t="s">
        <v>4870</v>
      </c>
      <c r="H1708" s="131" t="s">
        <v>877</v>
      </c>
      <c r="I1708" s="131" t="s">
        <v>171</v>
      </c>
      <c r="J1708" s="131"/>
      <c r="K1708" s="131" t="s">
        <v>719</v>
      </c>
      <c r="L1708" s="131" t="s">
        <v>852</v>
      </c>
      <c r="M1708" s="131"/>
      <c r="N1708" s="131"/>
      <c r="O1708" s="131"/>
      <c r="P1708" s="130"/>
      <c r="Q1708" s="134"/>
      <c r="R1708" s="131">
        <f>YEAR(Tabla1[[#This Row],[Fecha Real EO]])</f>
        <v>1900</v>
      </c>
    </row>
    <row r="1709" spans="2:18" ht="15.6">
      <c r="B1709" s="130">
        <v>44370</v>
      </c>
      <c r="C1709" s="131" t="s">
        <v>448</v>
      </c>
      <c r="D1709" s="131" t="s">
        <v>527</v>
      </c>
      <c r="E1709" s="132" t="s">
        <v>526</v>
      </c>
      <c r="F1709" s="131">
        <v>2729</v>
      </c>
      <c r="G1709" s="135" t="s">
        <v>4871</v>
      </c>
      <c r="H1709" s="131" t="s">
        <v>877</v>
      </c>
      <c r="I1709" s="131" t="s">
        <v>632</v>
      </c>
      <c r="J1709" s="131" t="s">
        <v>171</v>
      </c>
      <c r="K1709" s="131" t="s">
        <v>143</v>
      </c>
      <c r="L1709" s="131" t="s">
        <v>852</v>
      </c>
      <c r="M1709" s="131"/>
      <c r="N1709" s="131"/>
      <c r="O1709" s="131"/>
      <c r="P1709" s="130"/>
      <c r="Q1709" s="134"/>
      <c r="R1709" s="131">
        <f>YEAR(Tabla1[[#This Row],[Fecha Real EO]])</f>
        <v>1900</v>
      </c>
    </row>
    <row r="1710" spans="2:18" ht="15.6">
      <c r="B1710" s="130">
        <v>44376.850578703707</v>
      </c>
      <c r="C1710" s="131" t="s">
        <v>743</v>
      </c>
      <c r="D1710" s="131" t="s">
        <v>4872</v>
      </c>
      <c r="E1710" s="132" t="s">
        <v>173</v>
      </c>
      <c r="F1710" s="131">
        <v>2730</v>
      </c>
      <c r="G1710" s="135" t="s">
        <v>4873</v>
      </c>
      <c r="H1710" s="131" t="s">
        <v>750</v>
      </c>
      <c r="I1710" s="131" t="s">
        <v>1199</v>
      </c>
      <c r="J1710" s="131" t="s">
        <v>1238</v>
      </c>
      <c r="K1710" s="131" t="s">
        <v>68</v>
      </c>
      <c r="L1710" s="131" t="s">
        <v>852</v>
      </c>
      <c r="M1710" s="131" t="s">
        <v>4874</v>
      </c>
      <c r="N1710" s="131"/>
      <c r="O1710" s="131"/>
      <c r="P1710" s="130"/>
      <c r="Q1710" s="134"/>
      <c r="R1710" s="131">
        <f>YEAR(Tabla1[[#This Row],[Fecha Real EO]])</f>
        <v>1900</v>
      </c>
    </row>
    <row r="1711" spans="2:18" ht="15.6">
      <c r="B1711" s="130">
        <v>44377.712905092594</v>
      </c>
      <c r="C1711" s="131" t="s">
        <v>743</v>
      </c>
      <c r="D1711" s="131" t="s">
        <v>4875</v>
      </c>
      <c r="E1711" s="132" t="s">
        <v>4876</v>
      </c>
      <c r="F1711" s="131">
        <v>2731</v>
      </c>
      <c r="G1711" s="135" t="s">
        <v>4877</v>
      </c>
      <c r="H1711" s="131" t="s">
        <v>750</v>
      </c>
      <c r="I1711" s="131" t="s">
        <v>171</v>
      </c>
      <c r="J1711" s="131" t="s">
        <v>720</v>
      </c>
      <c r="K1711" s="131" t="s">
        <v>39</v>
      </c>
      <c r="L1711" s="131" t="s">
        <v>742</v>
      </c>
      <c r="M1711" s="131" t="s">
        <v>4878</v>
      </c>
      <c r="N1711" s="131"/>
      <c r="O1711" s="131"/>
      <c r="P1711" s="130"/>
      <c r="Q1711" s="134"/>
      <c r="R1711" s="131">
        <f>YEAR(Tabla1[[#This Row],[Fecha Real EO]])</f>
        <v>1900</v>
      </c>
    </row>
    <row r="1712" spans="2:18" ht="15.6">
      <c r="B1712" s="130">
        <v>44377.723738425928</v>
      </c>
      <c r="C1712" s="131" t="s">
        <v>743</v>
      </c>
      <c r="D1712" s="131" t="s">
        <v>4879</v>
      </c>
      <c r="E1712" s="132" t="s">
        <v>95</v>
      </c>
      <c r="F1712" s="131">
        <v>2732</v>
      </c>
      <c r="G1712" s="135" t="s">
        <v>4880</v>
      </c>
      <c r="H1712" s="131" t="s">
        <v>750</v>
      </c>
      <c r="I1712" s="131" t="s">
        <v>171</v>
      </c>
      <c r="J1712" s="131" t="s">
        <v>720</v>
      </c>
      <c r="K1712" s="131" t="s">
        <v>123</v>
      </c>
      <c r="L1712" s="131" t="s">
        <v>852</v>
      </c>
      <c r="M1712" s="131" t="s">
        <v>4881</v>
      </c>
      <c r="N1712" s="131"/>
      <c r="O1712" s="131"/>
      <c r="P1712" s="130"/>
      <c r="Q1712" s="134"/>
      <c r="R1712" s="131">
        <f>YEAR(Tabla1[[#This Row],[Fecha Real EO]])</f>
        <v>1900</v>
      </c>
    </row>
    <row r="1713" spans="2:18" ht="15.6">
      <c r="B1713" s="130">
        <v>44398</v>
      </c>
      <c r="C1713" s="131" t="s">
        <v>36</v>
      </c>
      <c r="D1713" s="131" t="s">
        <v>4882</v>
      </c>
      <c r="E1713" s="132" t="s">
        <v>173</v>
      </c>
      <c r="F1713" s="131">
        <v>2733</v>
      </c>
      <c r="G1713" s="135" t="s">
        <v>318</v>
      </c>
      <c r="H1713" s="131" t="s">
        <v>757</v>
      </c>
      <c r="I1713" s="131" t="s">
        <v>118</v>
      </c>
      <c r="J1713" s="131" t="s">
        <v>113</v>
      </c>
      <c r="K1713" s="131" t="s">
        <v>719</v>
      </c>
      <c r="L1713" s="131" t="s">
        <v>852</v>
      </c>
      <c r="M1713" s="131" t="s">
        <v>4883</v>
      </c>
      <c r="N1713" s="131"/>
      <c r="O1713" s="131" t="s">
        <v>1195</v>
      </c>
      <c r="P1713" s="130"/>
      <c r="Q1713" s="134"/>
      <c r="R1713" s="131">
        <f>YEAR(Tabla1[[#This Row],[Fecha Real EO]])</f>
        <v>1900</v>
      </c>
    </row>
    <row r="1714" spans="2:18" ht="15.6">
      <c r="B1714" s="130">
        <v>44376.561261574076</v>
      </c>
      <c r="C1714" s="131" t="s">
        <v>36</v>
      </c>
      <c r="D1714" s="131" t="s">
        <v>321</v>
      </c>
      <c r="E1714" s="132" t="s">
        <v>173</v>
      </c>
      <c r="F1714" s="131">
        <v>2734</v>
      </c>
      <c r="G1714" s="135" t="s">
        <v>4884</v>
      </c>
      <c r="H1714" s="131" t="s">
        <v>757</v>
      </c>
      <c r="I1714" s="131" t="s">
        <v>242</v>
      </c>
      <c r="J1714" s="131" t="s">
        <v>113</v>
      </c>
      <c r="K1714" s="131" t="s">
        <v>101</v>
      </c>
      <c r="L1714" s="131" t="s">
        <v>852</v>
      </c>
      <c r="M1714" s="131" t="s">
        <v>4885</v>
      </c>
      <c r="N1714" s="131"/>
      <c r="O1714" s="131" t="s">
        <v>1195</v>
      </c>
      <c r="P1714" s="130"/>
      <c r="Q1714" s="134"/>
      <c r="R1714" s="131">
        <f>YEAR(Tabla1[[#This Row],[Fecha Real EO]])</f>
        <v>1900</v>
      </c>
    </row>
    <row r="1715" spans="2:18" ht="15.6">
      <c r="B1715" s="130">
        <v>44378.763402777775</v>
      </c>
      <c r="C1715" s="131" t="s">
        <v>743</v>
      </c>
      <c r="D1715" s="131" t="s">
        <v>4886</v>
      </c>
      <c r="E1715" s="132" t="s">
        <v>2855</v>
      </c>
      <c r="F1715" s="131">
        <v>2735</v>
      </c>
      <c r="G1715" s="135" t="s">
        <v>4887</v>
      </c>
      <c r="H1715" s="131" t="s">
        <v>750</v>
      </c>
      <c r="I1715" s="131" t="s">
        <v>720</v>
      </c>
      <c r="J1715" s="131" t="s">
        <v>171</v>
      </c>
      <c r="K1715" s="131" t="s">
        <v>719</v>
      </c>
      <c r="L1715" s="131" t="s">
        <v>1496</v>
      </c>
      <c r="M1715" s="131" t="s">
        <v>929</v>
      </c>
      <c r="N1715" s="131"/>
      <c r="O1715" s="131"/>
      <c r="P1715" s="130"/>
      <c r="Q1715" s="134">
        <v>44638</v>
      </c>
      <c r="R1715" s="131">
        <f>YEAR(Tabla1[[#This Row],[Fecha Real EO]])</f>
        <v>1900</v>
      </c>
    </row>
    <row r="1716" spans="2:18" ht="15.6">
      <c r="B1716" s="130">
        <v>44263</v>
      </c>
      <c r="C1716" s="131" t="s">
        <v>448</v>
      </c>
      <c r="D1716" s="131" t="s">
        <v>4888</v>
      </c>
      <c r="E1716" s="132" t="s">
        <v>4889</v>
      </c>
      <c r="F1716" s="131">
        <v>2736</v>
      </c>
      <c r="G1716" s="135" t="s">
        <v>4890</v>
      </c>
      <c r="H1716" s="131" t="s">
        <v>877</v>
      </c>
      <c r="I1716" s="131" t="s">
        <v>632</v>
      </c>
      <c r="J1716" s="131" t="s">
        <v>171</v>
      </c>
      <c r="K1716" s="131" t="s">
        <v>68</v>
      </c>
      <c r="L1716" s="131" t="s">
        <v>852</v>
      </c>
      <c r="M1716" s="131"/>
      <c r="N1716" s="131"/>
      <c r="O1716" s="131"/>
      <c r="P1716" s="130"/>
      <c r="Q1716" s="134"/>
      <c r="R1716" s="131">
        <f>YEAR(Tabla1[[#This Row],[Fecha Real EO]])</f>
        <v>1900</v>
      </c>
    </row>
    <row r="1717" spans="2:18" ht="15.6">
      <c r="B1717" s="130">
        <v>44379</v>
      </c>
      <c r="C1717" s="131" t="s">
        <v>743</v>
      </c>
      <c r="D1717" s="131" t="s">
        <v>4891</v>
      </c>
      <c r="E1717" s="132" t="s">
        <v>379</v>
      </c>
      <c r="F1717" s="131">
        <v>2737</v>
      </c>
      <c r="G1717" s="135" t="s">
        <v>4892</v>
      </c>
      <c r="H1717" s="131" t="s">
        <v>750</v>
      </c>
      <c r="I1717" s="131" t="s">
        <v>171</v>
      </c>
      <c r="J1717" s="131" t="s">
        <v>720</v>
      </c>
      <c r="K1717" s="131" t="s">
        <v>39</v>
      </c>
      <c r="L1717" s="131" t="s">
        <v>742</v>
      </c>
      <c r="M1717" s="131" t="s">
        <v>2130</v>
      </c>
      <c r="N1717" s="131"/>
      <c r="O1717" s="131"/>
      <c r="P1717" s="130"/>
      <c r="Q1717" s="134"/>
      <c r="R1717" s="131">
        <f>YEAR(Tabla1[[#This Row],[Fecha Real EO]])</f>
        <v>1900</v>
      </c>
    </row>
    <row r="1718" spans="2:18" ht="15.6">
      <c r="B1718" s="130">
        <v>44382</v>
      </c>
      <c r="C1718" s="131" t="s">
        <v>743</v>
      </c>
      <c r="D1718" s="131" t="s">
        <v>4893</v>
      </c>
      <c r="E1718" s="132" t="s">
        <v>206</v>
      </c>
      <c r="F1718" s="131">
        <v>2738</v>
      </c>
      <c r="G1718" s="135" t="s">
        <v>4894</v>
      </c>
      <c r="H1718" s="131" t="s">
        <v>750</v>
      </c>
      <c r="I1718" s="131" t="s">
        <v>171</v>
      </c>
      <c r="J1718" s="131" t="s">
        <v>720</v>
      </c>
      <c r="K1718" s="12" t="s">
        <v>165</v>
      </c>
      <c r="L1718" s="131" t="s">
        <v>852</v>
      </c>
      <c r="M1718" s="131" t="s">
        <v>4895</v>
      </c>
      <c r="N1718" s="131"/>
      <c r="O1718" s="131"/>
      <c r="P1718" s="130"/>
      <c r="Q1718" s="134"/>
      <c r="R1718" s="131">
        <f>YEAR(Tabla1[[#This Row],[Fecha Real EO]])</f>
        <v>1900</v>
      </c>
    </row>
    <row r="1719" spans="2:18" ht="15.6">
      <c r="B1719" s="130">
        <v>44383</v>
      </c>
      <c r="C1719" s="131" t="s">
        <v>743</v>
      </c>
      <c r="D1719" s="131" t="s">
        <v>4896</v>
      </c>
      <c r="E1719" s="132" t="s">
        <v>95</v>
      </c>
      <c r="F1719" s="131">
        <v>2739</v>
      </c>
      <c r="G1719" s="135" t="s">
        <v>4897</v>
      </c>
      <c r="H1719" s="131" t="s">
        <v>750</v>
      </c>
      <c r="I1719" s="131" t="s">
        <v>171</v>
      </c>
      <c r="J1719" s="131" t="s">
        <v>720</v>
      </c>
      <c r="K1719" s="131" t="s">
        <v>82</v>
      </c>
      <c r="L1719" s="131" t="s">
        <v>747</v>
      </c>
      <c r="M1719" s="131" t="s">
        <v>2611</v>
      </c>
      <c r="N1719" s="131" t="s">
        <v>4898</v>
      </c>
      <c r="O1719" s="131"/>
      <c r="P1719" s="130">
        <v>44549</v>
      </c>
      <c r="Q1719" s="134">
        <v>44753</v>
      </c>
      <c r="R1719" s="131">
        <f>YEAR(Tabla1[[#This Row],[Fecha Real EO]])</f>
        <v>2021</v>
      </c>
    </row>
    <row r="1720" spans="2:18" ht="15.6">
      <c r="B1720" s="130">
        <v>44389</v>
      </c>
      <c r="C1720" s="131" t="s">
        <v>448</v>
      </c>
      <c r="D1720" s="131" t="s">
        <v>4899</v>
      </c>
      <c r="E1720" s="132" t="s">
        <v>4900</v>
      </c>
      <c r="F1720" s="131">
        <v>2740</v>
      </c>
      <c r="G1720" s="135" t="s">
        <v>4901</v>
      </c>
      <c r="H1720" s="131" t="s">
        <v>877</v>
      </c>
      <c r="I1720" s="131" t="s">
        <v>632</v>
      </c>
      <c r="J1720" s="131"/>
      <c r="K1720" s="131" t="s">
        <v>68</v>
      </c>
      <c r="L1720" s="131" t="s">
        <v>747</v>
      </c>
      <c r="M1720" s="131"/>
      <c r="N1720" s="131"/>
      <c r="O1720" s="131"/>
      <c r="P1720" s="130">
        <v>44559</v>
      </c>
      <c r="Q1720" s="134">
        <v>44579</v>
      </c>
      <c r="R1720" s="131">
        <f>YEAR(Tabla1[[#This Row],[Fecha Real EO]])</f>
        <v>2021</v>
      </c>
    </row>
    <row r="1721" spans="2:18" ht="15.6">
      <c r="B1721" s="130">
        <v>44391</v>
      </c>
      <c r="C1721" s="131" t="s">
        <v>743</v>
      </c>
      <c r="D1721" s="131" t="s">
        <v>4902</v>
      </c>
      <c r="E1721" s="132" t="s">
        <v>173</v>
      </c>
      <c r="F1721" s="131">
        <v>2741</v>
      </c>
      <c r="G1721" s="135" t="s">
        <v>4903</v>
      </c>
      <c r="H1721" s="131" t="s">
        <v>750</v>
      </c>
      <c r="I1721" s="131" t="s">
        <v>242</v>
      </c>
      <c r="J1721" s="131" t="s">
        <v>632</v>
      </c>
      <c r="K1721" s="131" t="s">
        <v>123</v>
      </c>
      <c r="L1721" s="131" t="s">
        <v>852</v>
      </c>
      <c r="M1721" s="131" t="s">
        <v>2611</v>
      </c>
      <c r="N1721" s="131"/>
      <c r="O1721" s="131"/>
      <c r="P1721" s="130"/>
      <c r="Q1721" s="134"/>
      <c r="R1721" s="131">
        <f>YEAR(Tabla1[[#This Row],[Fecha Real EO]])</f>
        <v>1900</v>
      </c>
    </row>
    <row r="1722" spans="2:18" ht="15.6">
      <c r="B1722" s="130">
        <v>44392</v>
      </c>
      <c r="C1722" s="131" t="s">
        <v>743</v>
      </c>
      <c r="D1722" s="131" t="s">
        <v>4904</v>
      </c>
      <c r="E1722" s="132" t="s">
        <v>1025</v>
      </c>
      <c r="F1722" s="131">
        <v>2742</v>
      </c>
      <c r="G1722" s="135" t="s">
        <v>4905</v>
      </c>
      <c r="H1722" s="131" t="s">
        <v>777</v>
      </c>
      <c r="I1722" s="131" t="s">
        <v>1238</v>
      </c>
      <c r="J1722" s="131" t="s">
        <v>720</v>
      </c>
      <c r="K1722" s="131" t="s">
        <v>82</v>
      </c>
      <c r="L1722" s="131" t="s">
        <v>852</v>
      </c>
      <c r="M1722" s="131" t="s">
        <v>4906</v>
      </c>
      <c r="N1722" s="131"/>
      <c r="O1722" s="131"/>
      <c r="P1722" s="130"/>
      <c r="Q1722" s="134"/>
      <c r="R1722" s="131">
        <f>YEAR(Tabla1[[#This Row],[Fecha Real EO]])</f>
        <v>1900</v>
      </c>
    </row>
    <row r="1723" spans="2:18" ht="15.6">
      <c r="B1723" s="130">
        <v>44392</v>
      </c>
      <c r="C1723" s="131" t="s">
        <v>743</v>
      </c>
      <c r="D1723" s="131" t="s">
        <v>4907</v>
      </c>
      <c r="E1723" s="132" t="s">
        <v>1025</v>
      </c>
      <c r="F1723" s="131">
        <v>2743</v>
      </c>
      <c r="G1723" s="135" t="s">
        <v>4908</v>
      </c>
      <c r="H1723" s="131" t="s">
        <v>777</v>
      </c>
      <c r="I1723" s="131" t="s">
        <v>1238</v>
      </c>
      <c r="J1723" s="131" t="s">
        <v>720</v>
      </c>
      <c r="K1723" s="131" t="s">
        <v>107</v>
      </c>
      <c r="L1723" s="131" t="s">
        <v>742</v>
      </c>
      <c r="M1723" s="131" t="s">
        <v>4906</v>
      </c>
      <c r="N1723" s="131"/>
      <c r="O1723" s="131"/>
      <c r="P1723" s="130"/>
      <c r="Q1723" s="134"/>
      <c r="R1723" s="131">
        <f>YEAR(Tabla1[[#This Row],[Fecha Real EO]])</f>
        <v>1900</v>
      </c>
    </row>
    <row r="1724" spans="2:18" ht="15.6">
      <c r="B1724" s="130">
        <v>44343</v>
      </c>
      <c r="C1724" s="131" t="s">
        <v>448</v>
      </c>
      <c r="D1724" s="131" t="s">
        <v>4909</v>
      </c>
      <c r="E1724" s="132" t="s">
        <v>4910</v>
      </c>
      <c r="F1724" s="131">
        <v>2744</v>
      </c>
      <c r="G1724" s="135" t="s">
        <v>4911</v>
      </c>
      <c r="H1724" s="131" t="s">
        <v>877</v>
      </c>
      <c r="I1724" s="131" t="s">
        <v>171</v>
      </c>
      <c r="J1724" s="131" t="s">
        <v>751</v>
      </c>
      <c r="K1724" s="131" t="s">
        <v>123</v>
      </c>
      <c r="L1724" s="131" t="s">
        <v>747</v>
      </c>
      <c r="M1724" s="131"/>
      <c r="N1724" s="131"/>
      <c r="O1724" s="131"/>
      <c r="P1724" s="130">
        <v>44638</v>
      </c>
      <c r="Q1724" s="134">
        <v>44655</v>
      </c>
      <c r="R1724" s="131">
        <f>YEAR(Tabla1[[#This Row],[Fecha Real EO]])</f>
        <v>2022</v>
      </c>
    </row>
    <row r="1725" spans="2:18" ht="15.6">
      <c r="B1725" s="130">
        <v>44397</v>
      </c>
      <c r="C1725" s="131" t="s">
        <v>743</v>
      </c>
      <c r="D1725" s="131" t="s">
        <v>4912</v>
      </c>
      <c r="E1725" s="132" t="s">
        <v>697</v>
      </c>
      <c r="F1725" s="131">
        <v>2745</v>
      </c>
      <c r="G1725" s="135" t="s">
        <v>4913</v>
      </c>
      <c r="H1725" s="131" t="s">
        <v>777</v>
      </c>
      <c r="I1725" s="131" t="s">
        <v>171</v>
      </c>
      <c r="J1725" s="131" t="s">
        <v>720</v>
      </c>
      <c r="K1725" s="131" t="s">
        <v>101</v>
      </c>
      <c r="L1725" s="131" t="s">
        <v>747</v>
      </c>
      <c r="M1725" s="131" t="s">
        <v>3743</v>
      </c>
      <c r="N1725" s="131"/>
      <c r="O1725" s="131"/>
      <c r="P1725" s="130"/>
      <c r="Q1725" s="134">
        <v>44509</v>
      </c>
      <c r="R1725" s="131">
        <f>YEAR(Tabla1[[#This Row],[Fecha Real EO]])</f>
        <v>1900</v>
      </c>
    </row>
    <row r="1726" spans="2:18" ht="15.6">
      <c r="B1726" s="130">
        <v>44398</v>
      </c>
      <c r="C1726" s="131" t="s">
        <v>448</v>
      </c>
      <c r="D1726" s="131" t="s">
        <v>4914</v>
      </c>
      <c r="E1726" s="132" t="s">
        <v>528</v>
      </c>
      <c r="F1726" s="131">
        <v>2765</v>
      </c>
      <c r="G1726" s="135" t="s">
        <v>4915</v>
      </c>
      <c r="H1726" s="131" t="s">
        <v>877</v>
      </c>
      <c r="I1726" s="131" t="s">
        <v>632</v>
      </c>
      <c r="J1726" s="131" t="s">
        <v>171</v>
      </c>
      <c r="K1726" s="131" t="s">
        <v>719</v>
      </c>
      <c r="L1726" s="131" t="s">
        <v>852</v>
      </c>
      <c r="M1726" s="131"/>
      <c r="N1726" s="131"/>
      <c r="O1726" s="131"/>
      <c r="P1726" s="130"/>
      <c r="Q1726" s="134"/>
      <c r="R1726" s="131">
        <f>YEAR(Tabla1[[#This Row],[Fecha Real EO]])</f>
        <v>1900</v>
      </c>
    </row>
    <row r="1727" spans="2:18" ht="15.6">
      <c r="B1727" s="130">
        <v>44382</v>
      </c>
      <c r="C1727" s="131" t="s">
        <v>448</v>
      </c>
      <c r="D1727" s="131" t="s">
        <v>4916</v>
      </c>
      <c r="E1727" s="132" t="s">
        <v>530</v>
      </c>
      <c r="F1727" s="131">
        <v>2766</v>
      </c>
      <c r="G1727" s="135" t="s">
        <v>4917</v>
      </c>
      <c r="H1727" s="131" t="s">
        <v>877</v>
      </c>
      <c r="I1727" s="131" t="s">
        <v>171</v>
      </c>
      <c r="J1727" s="131"/>
      <c r="K1727" s="131" t="s">
        <v>82</v>
      </c>
      <c r="L1727" s="131" t="s">
        <v>852</v>
      </c>
      <c r="M1727" s="131"/>
      <c r="N1727" s="131"/>
      <c r="O1727" s="131"/>
      <c r="P1727" s="130"/>
      <c r="Q1727" s="134"/>
      <c r="R1727" s="131">
        <f>YEAR(Tabla1[[#This Row],[Fecha Real EO]])</f>
        <v>1900</v>
      </c>
    </row>
    <row r="1728" spans="2:18" ht="15.6">
      <c r="B1728" s="130">
        <v>44382</v>
      </c>
      <c r="C1728" s="131" t="s">
        <v>448</v>
      </c>
      <c r="D1728" s="131" t="s">
        <v>4918</v>
      </c>
      <c r="E1728" s="132" t="s">
        <v>4919</v>
      </c>
      <c r="F1728" s="131">
        <v>2767</v>
      </c>
      <c r="G1728" s="135" t="s">
        <v>4920</v>
      </c>
      <c r="H1728" s="131" t="s">
        <v>877</v>
      </c>
      <c r="I1728" s="131" t="s">
        <v>171</v>
      </c>
      <c r="J1728" s="131"/>
      <c r="K1728" s="131"/>
      <c r="L1728" s="131" t="s">
        <v>852</v>
      </c>
      <c r="M1728" s="131"/>
      <c r="N1728" s="131"/>
      <c r="O1728" s="131"/>
      <c r="P1728" s="130"/>
      <c r="Q1728" s="134"/>
      <c r="R1728" s="131">
        <f>YEAR(Tabla1[[#This Row],[Fecha Real EO]])</f>
        <v>1900</v>
      </c>
    </row>
    <row r="1729" spans="2:18" ht="15.6">
      <c r="B1729" s="130">
        <v>44382</v>
      </c>
      <c r="C1729" s="131" t="s">
        <v>448</v>
      </c>
      <c r="D1729" s="131" t="s">
        <v>4921</v>
      </c>
      <c r="E1729" s="132" t="s">
        <v>531</v>
      </c>
      <c r="F1729" s="131">
        <v>2768</v>
      </c>
      <c r="G1729" s="135" t="s">
        <v>4922</v>
      </c>
      <c r="H1729" s="131" t="s">
        <v>877</v>
      </c>
      <c r="I1729" s="131" t="s">
        <v>171</v>
      </c>
      <c r="J1729" s="131"/>
      <c r="K1729" s="131" t="s">
        <v>63</v>
      </c>
      <c r="L1729" s="131" t="s">
        <v>852</v>
      </c>
      <c r="M1729" s="131"/>
      <c r="N1729" s="131"/>
      <c r="O1729" s="131"/>
      <c r="P1729" s="130"/>
      <c r="Q1729" s="134"/>
      <c r="R1729" s="131">
        <f>YEAR(Tabla1[[#This Row],[Fecha Real EO]])</f>
        <v>1900</v>
      </c>
    </row>
    <row r="1730" spans="2:18" ht="15.6">
      <c r="B1730" s="130">
        <v>44382</v>
      </c>
      <c r="C1730" s="131" t="s">
        <v>448</v>
      </c>
      <c r="D1730" s="131" t="s">
        <v>4923</v>
      </c>
      <c r="E1730" s="132" t="s">
        <v>4924</v>
      </c>
      <c r="F1730" s="131">
        <v>2769</v>
      </c>
      <c r="G1730" s="135" t="s">
        <v>4925</v>
      </c>
      <c r="H1730" s="131" t="s">
        <v>877</v>
      </c>
      <c r="I1730" s="131" t="s">
        <v>171</v>
      </c>
      <c r="J1730" s="131"/>
      <c r="K1730" s="131"/>
      <c r="L1730" s="131" t="s">
        <v>852</v>
      </c>
      <c r="M1730" s="131"/>
      <c r="N1730" s="131"/>
      <c r="O1730" s="131"/>
      <c r="P1730" s="130"/>
      <c r="Q1730" s="134"/>
      <c r="R1730" s="131">
        <f>YEAR(Tabla1[[#This Row],[Fecha Real EO]])</f>
        <v>1900</v>
      </c>
    </row>
    <row r="1731" spans="2:18" ht="15.6">
      <c r="B1731" s="130">
        <v>44294</v>
      </c>
      <c r="C1731" s="131" t="s">
        <v>448</v>
      </c>
      <c r="D1731" s="131" t="s">
        <v>4926</v>
      </c>
      <c r="E1731" s="132" t="s">
        <v>4927</v>
      </c>
      <c r="F1731" s="131">
        <v>2770</v>
      </c>
      <c r="G1731" s="135" t="s">
        <v>723</v>
      </c>
      <c r="H1731" s="131" t="s">
        <v>877</v>
      </c>
      <c r="I1731" s="131" t="s">
        <v>171</v>
      </c>
      <c r="J1731" s="131" t="s">
        <v>751</v>
      </c>
      <c r="K1731" s="131" t="s">
        <v>101</v>
      </c>
      <c r="L1731" s="131" t="s">
        <v>747</v>
      </c>
      <c r="M1731" s="131"/>
      <c r="N1731" s="131"/>
      <c r="O1731" s="131"/>
      <c r="P1731" s="130">
        <v>44545</v>
      </c>
      <c r="Q1731" s="134">
        <v>44579</v>
      </c>
      <c r="R1731" s="131">
        <f>YEAR(Tabla1[[#This Row],[Fecha Real EO]])</f>
        <v>2021</v>
      </c>
    </row>
    <row r="1732" spans="2:18" ht="15.6">
      <c r="B1732" s="130">
        <v>44404</v>
      </c>
      <c r="C1732" s="131" t="s">
        <v>743</v>
      </c>
      <c r="D1732" s="131" t="s">
        <v>4928</v>
      </c>
      <c r="E1732" s="132" t="s">
        <v>207</v>
      </c>
      <c r="F1732" s="131">
        <v>2771</v>
      </c>
      <c r="G1732" s="135" t="s">
        <v>4929</v>
      </c>
      <c r="H1732" s="131" t="s">
        <v>757</v>
      </c>
      <c r="I1732" s="131" t="s">
        <v>720</v>
      </c>
      <c r="J1732" s="131" t="s">
        <v>171</v>
      </c>
      <c r="K1732" s="131" t="s">
        <v>68</v>
      </c>
      <c r="L1732" s="131" t="s">
        <v>852</v>
      </c>
      <c r="M1732" s="131" t="s">
        <v>3209</v>
      </c>
      <c r="N1732" s="131"/>
      <c r="O1732" s="131"/>
      <c r="P1732" s="130"/>
      <c r="Q1732" s="134"/>
      <c r="R1732" s="131">
        <f>YEAR(Tabla1[[#This Row],[Fecha Real EO]])</f>
        <v>1900</v>
      </c>
    </row>
    <row r="1733" spans="2:18" ht="15.6">
      <c r="B1733" s="130">
        <v>44404</v>
      </c>
      <c r="C1733" s="131" t="s">
        <v>743</v>
      </c>
      <c r="D1733" s="131" t="s">
        <v>4930</v>
      </c>
      <c r="E1733" s="132" t="s">
        <v>207</v>
      </c>
      <c r="F1733" s="131">
        <v>2772</v>
      </c>
      <c r="G1733" s="135" t="s">
        <v>4931</v>
      </c>
      <c r="H1733" s="131" t="s">
        <v>757</v>
      </c>
      <c r="I1733" s="131" t="s">
        <v>720</v>
      </c>
      <c r="J1733" s="131" t="s">
        <v>171</v>
      </c>
      <c r="K1733" s="131" t="s">
        <v>68</v>
      </c>
      <c r="L1733" s="131" t="s">
        <v>852</v>
      </c>
      <c r="M1733" s="131" t="s">
        <v>3761</v>
      </c>
      <c r="N1733" s="131"/>
      <c r="O1733" s="131"/>
      <c r="P1733" s="130"/>
      <c r="Q1733" s="134"/>
      <c r="R1733" s="131">
        <f>YEAR(Tabla1[[#This Row],[Fecha Real EO]])</f>
        <v>1900</v>
      </c>
    </row>
    <row r="1734" spans="2:18" ht="15.6">
      <c r="B1734" s="130">
        <v>44404</v>
      </c>
      <c r="C1734" s="131" t="s">
        <v>743</v>
      </c>
      <c r="D1734" s="131" t="s">
        <v>4932</v>
      </c>
      <c r="E1734" s="132" t="s">
        <v>207</v>
      </c>
      <c r="F1734" s="131">
        <v>2773</v>
      </c>
      <c r="G1734" s="135" t="s">
        <v>4933</v>
      </c>
      <c r="H1734" s="131" t="s">
        <v>757</v>
      </c>
      <c r="I1734" s="131" t="s">
        <v>720</v>
      </c>
      <c r="J1734" s="131" t="s">
        <v>171</v>
      </c>
      <c r="K1734" s="131" t="s">
        <v>68</v>
      </c>
      <c r="L1734" s="131" t="s">
        <v>852</v>
      </c>
      <c r="M1734" s="131" t="s">
        <v>4934</v>
      </c>
      <c r="N1734" s="131"/>
      <c r="O1734" s="131"/>
      <c r="P1734" s="130"/>
      <c r="Q1734" s="134"/>
      <c r="R1734" s="131">
        <f>YEAR(Tabla1[[#This Row],[Fecha Real EO]])</f>
        <v>1900</v>
      </c>
    </row>
    <row r="1735" spans="2:18" ht="15.6">
      <c r="B1735" s="130">
        <v>44404</v>
      </c>
      <c r="C1735" s="131" t="s">
        <v>743</v>
      </c>
      <c r="D1735" s="131" t="s">
        <v>4935</v>
      </c>
      <c r="E1735" s="132" t="s">
        <v>207</v>
      </c>
      <c r="F1735" s="131">
        <v>2774</v>
      </c>
      <c r="G1735" s="135" t="s">
        <v>4936</v>
      </c>
      <c r="H1735" s="131" t="s">
        <v>757</v>
      </c>
      <c r="I1735" s="131" t="s">
        <v>720</v>
      </c>
      <c r="J1735" s="131" t="s">
        <v>171</v>
      </c>
      <c r="K1735" s="131" t="s">
        <v>68</v>
      </c>
      <c r="L1735" s="131" t="s">
        <v>742</v>
      </c>
      <c r="M1735" s="131" t="s">
        <v>4937</v>
      </c>
      <c r="N1735" s="131"/>
      <c r="O1735" s="131"/>
      <c r="P1735" s="130"/>
      <c r="Q1735" s="134"/>
      <c r="R1735" s="131">
        <f>YEAR(Tabla1[[#This Row],[Fecha Real EO]])</f>
        <v>1900</v>
      </c>
    </row>
    <row r="1736" spans="2:18" ht="15.6">
      <c r="B1736" s="130">
        <v>44404</v>
      </c>
      <c r="C1736" s="131" t="s">
        <v>743</v>
      </c>
      <c r="D1736" s="131" t="s">
        <v>4938</v>
      </c>
      <c r="E1736" s="132" t="s">
        <v>207</v>
      </c>
      <c r="F1736" s="131">
        <v>2775</v>
      </c>
      <c r="G1736" s="135" t="s">
        <v>4939</v>
      </c>
      <c r="H1736" s="131" t="s">
        <v>757</v>
      </c>
      <c r="I1736" s="131" t="s">
        <v>720</v>
      </c>
      <c r="J1736" s="131" t="s">
        <v>171</v>
      </c>
      <c r="K1736" s="131" t="s">
        <v>68</v>
      </c>
      <c r="L1736" s="131" t="s">
        <v>852</v>
      </c>
      <c r="M1736" s="131" t="s">
        <v>3209</v>
      </c>
      <c r="N1736" s="131"/>
      <c r="O1736" s="131"/>
      <c r="P1736" s="130"/>
      <c r="Q1736" s="134"/>
      <c r="R1736" s="131">
        <f>YEAR(Tabla1[[#This Row],[Fecha Real EO]])</f>
        <v>1900</v>
      </c>
    </row>
    <row r="1737" spans="2:18" ht="15.6">
      <c r="B1737" s="130">
        <v>44404</v>
      </c>
      <c r="C1737" s="131" t="s">
        <v>743</v>
      </c>
      <c r="D1737" s="131" t="s">
        <v>4940</v>
      </c>
      <c r="E1737" s="132" t="s">
        <v>207</v>
      </c>
      <c r="F1737" s="131">
        <v>2776</v>
      </c>
      <c r="G1737" s="135" t="s">
        <v>4941</v>
      </c>
      <c r="H1737" s="131" t="s">
        <v>757</v>
      </c>
      <c r="I1737" s="131" t="s">
        <v>720</v>
      </c>
      <c r="J1737" s="131" t="s">
        <v>171</v>
      </c>
      <c r="K1737" s="131" t="s">
        <v>68</v>
      </c>
      <c r="L1737" s="131" t="s">
        <v>852</v>
      </c>
      <c r="M1737" s="131" t="s">
        <v>4937</v>
      </c>
      <c r="N1737" s="131"/>
      <c r="O1737" s="131"/>
      <c r="P1737" s="130"/>
      <c r="Q1737" s="134"/>
      <c r="R1737" s="131">
        <f>YEAR(Tabla1[[#This Row],[Fecha Real EO]])</f>
        <v>1900</v>
      </c>
    </row>
    <row r="1738" spans="2:18" ht="15.6">
      <c r="B1738" s="130">
        <v>44404</v>
      </c>
      <c r="C1738" s="131" t="s">
        <v>743</v>
      </c>
      <c r="D1738" s="131" t="s">
        <v>4942</v>
      </c>
      <c r="E1738" s="132" t="s">
        <v>207</v>
      </c>
      <c r="F1738" s="131">
        <v>2777</v>
      </c>
      <c r="G1738" s="135" t="s">
        <v>4943</v>
      </c>
      <c r="H1738" s="131" t="s">
        <v>757</v>
      </c>
      <c r="I1738" s="131" t="s">
        <v>720</v>
      </c>
      <c r="J1738" s="131" t="s">
        <v>171</v>
      </c>
      <c r="K1738" s="131" t="s">
        <v>68</v>
      </c>
      <c r="L1738" s="131" t="s">
        <v>852</v>
      </c>
      <c r="M1738" s="131" t="s">
        <v>4944</v>
      </c>
      <c r="N1738" s="131"/>
      <c r="O1738" s="131"/>
      <c r="P1738" s="130"/>
      <c r="Q1738" s="134"/>
      <c r="R1738" s="131">
        <f>YEAR(Tabla1[[#This Row],[Fecha Real EO]])</f>
        <v>1900</v>
      </c>
    </row>
    <row r="1739" spans="2:18" ht="15.6">
      <c r="B1739" s="130">
        <v>44404</v>
      </c>
      <c r="C1739" s="131" t="s">
        <v>743</v>
      </c>
      <c r="D1739" s="131" t="s">
        <v>4945</v>
      </c>
      <c r="E1739" s="132" t="s">
        <v>207</v>
      </c>
      <c r="F1739" s="131">
        <v>2778</v>
      </c>
      <c r="G1739" s="135" t="s">
        <v>4946</v>
      </c>
      <c r="H1739" s="131" t="s">
        <v>757</v>
      </c>
      <c r="I1739" s="131" t="s">
        <v>720</v>
      </c>
      <c r="J1739" s="131" t="s">
        <v>171</v>
      </c>
      <c r="K1739" s="131" t="s">
        <v>68</v>
      </c>
      <c r="L1739" s="131" t="s">
        <v>742</v>
      </c>
      <c r="M1739" s="131" t="s">
        <v>4493</v>
      </c>
      <c r="N1739" s="131"/>
      <c r="O1739" s="131"/>
      <c r="P1739" s="130"/>
      <c r="Q1739" s="134"/>
      <c r="R1739" s="131">
        <f>YEAR(Tabla1[[#This Row],[Fecha Real EO]])</f>
        <v>1900</v>
      </c>
    </row>
    <row r="1740" spans="2:18" ht="15.6">
      <c r="B1740" s="130">
        <v>44404</v>
      </c>
      <c r="C1740" s="131" t="s">
        <v>743</v>
      </c>
      <c r="D1740" s="131" t="s">
        <v>4947</v>
      </c>
      <c r="E1740" s="132" t="s">
        <v>95</v>
      </c>
      <c r="F1740" s="131">
        <v>2779</v>
      </c>
      <c r="G1740" s="135" t="s">
        <v>4948</v>
      </c>
      <c r="H1740" s="131" t="s">
        <v>757</v>
      </c>
      <c r="I1740" s="131" t="s">
        <v>171</v>
      </c>
      <c r="J1740" s="131" t="s">
        <v>720</v>
      </c>
      <c r="K1740" s="131" t="s">
        <v>87</v>
      </c>
      <c r="L1740" s="131" t="s">
        <v>852</v>
      </c>
      <c r="M1740" s="131" t="s">
        <v>2606</v>
      </c>
      <c r="N1740" s="131"/>
      <c r="O1740" s="131"/>
      <c r="P1740" s="130"/>
      <c r="Q1740" s="134"/>
      <c r="R1740" s="131">
        <f>YEAR(Tabla1[[#This Row],[Fecha Real EO]])</f>
        <v>1900</v>
      </c>
    </row>
    <row r="1741" spans="2:18" ht="15.6">
      <c r="B1741" s="130">
        <v>44405</v>
      </c>
      <c r="C1741" s="131" t="s">
        <v>743</v>
      </c>
      <c r="D1741" s="131" t="s">
        <v>4949</v>
      </c>
      <c r="E1741" s="132" t="s">
        <v>207</v>
      </c>
      <c r="F1741" s="131">
        <v>2780</v>
      </c>
      <c r="G1741" s="135" t="s">
        <v>4950</v>
      </c>
      <c r="H1741" s="131" t="s">
        <v>757</v>
      </c>
      <c r="I1741" s="131" t="s">
        <v>720</v>
      </c>
      <c r="J1741" s="131" t="s">
        <v>171</v>
      </c>
      <c r="K1741" s="131" t="s">
        <v>68</v>
      </c>
      <c r="L1741" s="131" t="s">
        <v>747</v>
      </c>
      <c r="M1741" s="131" t="s">
        <v>2611</v>
      </c>
      <c r="N1741" s="131" t="s">
        <v>4951</v>
      </c>
      <c r="O1741" s="131"/>
      <c r="P1741" s="130">
        <v>44494</v>
      </c>
      <c r="Q1741" s="134">
        <v>44497</v>
      </c>
      <c r="R1741" s="131">
        <f>YEAR(Tabla1[[#This Row],[Fecha Real EO]])</f>
        <v>2021</v>
      </c>
    </row>
    <row r="1742" spans="2:18" ht="15.6">
      <c r="B1742" s="130">
        <v>44405</v>
      </c>
      <c r="C1742" s="131" t="s">
        <v>743</v>
      </c>
      <c r="D1742" s="131" t="s">
        <v>4952</v>
      </c>
      <c r="E1742" s="132" t="s">
        <v>207</v>
      </c>
      <c r="F1742" s="131">
        <v>2781</v>
      </c>
      <c r="G1742" s="135" t="s">
        <v>4953</v>
      </c>
      <c r="H1742" s="131" t="s">
        <v>757</v>
      </c>
      <c r="I1742" s="131" t="s">
        <v>720</v>
      </c>
      <c r="J1742" s="131" t="s">
        <v>171</v>
      </c>
      <c r="K1742" s="131" t="s">
        <v>68</v>
      </c>
      <c r="L1742" s="131" t="s">
        <v>742</v>
      </c>
      <c r="M1742" s="131" t="s">
        <v>4906</v>
      </c>
      <c r="N1742" s="131"/>
      <c r="O1742" s="131"/>
      <c r="P1742" s="130"/>
      <c r="Q1742" s="134"/>
      <c r="R1742" s="131">
        <f>YEAR(Tabla1[[#This Row],[Fecha Real EO]])</f>
        <v>1900</v>
      </c>
    </row>
    <row r="1743" spans="2:18" ht="15.6">
      <c r="B1743" s="130">
        <v>44406</v>
      </c>
      <c r="C1743" s="131" t="s">
        <v>743</v>
      </c>
      <c r="D1743" s="131" t="s">
        <v>4954</v>
      </c>
      <c r="E1743" s="132" t="s">
        <v>206</v>
      </c>
      <c r="F1743" s="131">
        <v>2782</v>
      </c>
      <c r="G1743" s="135" t="s">
        <v>4955</v>
      </c>
      <c r="H1743" s="131" t="s">
        <v>757</v>
      </c>
      <c r="I1743" s="131" t="s">
        <v>171</v>
      </c>
      <c r="J1743" s="131" t="s">
        <v>720</v>
      </c>
      <c r="K1743" s="131" t="s">
        <v>107</v>
      </c>
      <c r="L1743" s="131" t="s">
        <v>852</v>
      </c>
      <c r="M1743" s="131" t="s">
        <v>2773</v>
      </c>
      <c r="N1743" s="131"/>
      <c r="O1743" s="131"/>
      <c r="P1743" s="130"/>
      <c r="Q1743" s="134"/>
      <c r="R1743" s="131">
        <f>YEAR(Tabla1[[#This Row],[Fecha Real EO]])</f>
        <v>1900</v>
      </c>
    </row>
    <row r="1744" spans="2:18" ht="15.6">
      <c r="B1744" s="130">
        <v>44406</v>
      </c>
      <c r="C1744" s="131" t="s">
        <v>743</v>
      </c>
      <c r="D1744" s="131" t="s">
        <v>4956</v>
      </c>
      <c r="E1744" s="132" t="s">
        <v>206</v>
      </c>
      <c r="F1744" s="131">
        <v>2783</v>
      </c>
      <c r="G1744" s="135" t="s">
        <v>4957</v>
      </c>
      <c r="H1744" s="131" t="s">
        <v>757</v>
      </c>
      <c r="I1744" s="131" t="s">
        <v>171</v>
      </c>
      <c r="J1744" s="131" t="s">
        <v>720</v>
      </c>
      <c r="K1744" s="131" t="s">
        <v>107</v>
      </c>
      <c r="L1744" s="131" t="s">
        <v>747</v>
      </c>
      <c r="M1744" s="131" t="s">
        <v>2130</v>
      </c>
      <c r="N1744" s="131" t="s">
        <v>3941</v>
      </c>
      <c r="O1744" s="131"/>
      <c r="P1744" s="130">
        <v>44649</v>
      </c>
      <c r="Q1744" s="134">
        <v>44657</v>
      </c>
      <c r="R1744" s="131">
        <f>YEAR(Tabla1[[#This Row],[Fecha Real EO]])</f>
        <v>2022</v>
      </c>
    </row>
    <row r="1745" spans="2:18" ht="15.6">
      <c r="B1745" s="130">
        <v>44406</v>
      </c>
      <c r="C1745" s="131" t="s">
        <v>743</v>
      </c>
      <c r="D1745" s="131" t="s">
        <v>4958</v>
      </c>
      <c r="E1745" s="132" t="s">
        <v>206</v>
      </c>
      <c r="F1745" s="131">
        <v>2784</v>
      </c>
      <c r="G1745" s="135" t="s">
        <v>4959</v>
      </c>
      <c r="H1745" s="131" t="s">
        <v>757</v>
      </c>
      <c r="I1745" s="131" t="s">
        <v>171</v>
      </c>
      <c r="J1745" s="131" t="s">
        <v>720</v>
      </c>
      <c r="K1745" s="131" t="s">
        <v>439</v>
      </c>
      <c r="L1745" s="131" t="s">
        <v>852</v>
      </c>
      <c r="M1745" s="131" t="s">
        <v>864</v>
      </c>
      <c r="N1745" s="131"/>
      <c r="O1745" s="131"/>
      <c r="P1745" s="130"/>
      <c r="Q1745" s="134"/>
      <c r="R1745" s="131">
        <f>YEAR(Tabla1[[#This Row],[Fecha Real EO]])</f>
        <v>1900</v>
      </c>
    </row>
    <row r="1746" spans="2:18" ht="15.6">
      <c r="B1746" s="130">
        <v>44406</v>
      </c>
      <c r="C1746" s="131" t="s">
        <v>743</v>
      </c>
      <c r="D1746" s="131" t="s">
        <v>4960</v>
      </c>
      <c r="E1746" s="132" t="s">
        <v>206</v>
      </c>
      <c r="F1746" s="131">
        <v>2785</v>
      </c>
      <c r="G1746" s="135" t="s">
        <v>4961</v>
      </c>
      <c r="H1746" s="131" t="s">
        <v>757</v>
      </c>
      <c r="I1746" s="131" t="s">
        <v>171</v>
      </c>
      <c r="J1746" s="131" t="s">
        <v>720</v>
      </c>
      <c r="K1746" s="12" t="s">
        <v>165</v>
      </c>
      <c r="L1746" s="131" t="s">
        <v>852</v>
      </c>
      <c r="M1746" s="131" t="s">
        <v>2773</v>
      </c>
      <c r="N1746" s="131"/>
      <c r="O1746" s="131"/>
      <c r="P1746" s="130"/>
      <c r="Q1746" s="134"/>
      <c r="R1746" s="131">
        <f>YEAR(Tabla1[[#This Row],[Fecha Real EO]])</f>
        <v>1900</v>
      </c>
    </row>
    <row r="1747" spans="2:18" ht="15.6">
      <c r="B1747" s="130">
        <v>44750</v>
      </c>
      <c r="C1747" s="131" t="s">
        <v>743</v>
      </c>
      <c r="D1747" s="131" t="s">
        <v>4962</v>
      </c>
      <c r="E1747" s="132" t="s">
        <v>247</v>
      </c>
      <c r="F1747" s="131">
        <v>2786</v>
      </c>
      <c r="G1747" s="135" t="s">
        <v>4963</v>
      </c>
      <c r="H1747" s="131" t="s">
        <v>750</v>
      </c>
      <c r="I1747" s="131" t="s">
        <v>242</v>
      </c>
      <c r="J1747" s="131" t="s">
        <v>632</v>
      </c>
      <c r="K1747" s="131" t="s">
        <v>123</v>
      </c>
      <c r="L1747" s="131" t="s">
        <v>852</v>
      </c>
      <c r="M1747" s="131" t="s">
        <v>933</v>
      </c>
      <c r="N1747" s="131"/>
      <c r="O1747" s="131"/>
      <c r="P1747" s="130"/>
      <c r="Q1747" s="134">
        <v>44645</v>
      </c>
      <c r="R1747" s="131">
        <f>YEAR(Tabla1[[#This Row],[Fecha Real EO]])</f>
        <v>1900</v>
      </c>
    </row>
    <row r="1748" spans="2:18" ht="15.6">
      <c r="B1748" s="130">
        <v>44406</v>
      </c>
      <c r="C1748" s="131" t="s">
        <v>743</v>
      </c>
      <c r="D1748" s="131" t="s">
        <v>4964</v>
      </c>
      <c r="E1748" s="132" t="s">
        <v>4965</v>
      </c>
      <c r="F1748" s="131">
        <v>2787</v>
      </c>
      <c r="G1748" s="135" t="s">
        <v>4966</v>
      </c>
      <c r="H1748" s="131" t="s">
        <v>750</v>
      </c>
      <c r="I1748" s="131" t="s">
        <v>171</v>
      </c>
      <c r="J1748" s="131" t="s">
        <v>720</v>
      </c>
      <c r="K1748" s="131" t="s">
        <v>63</v>
      </c>
      <c r="L1748" s="131" t="s">
        <v>747</v>
      </c>
      <c r="M1748" s="131" t="s">
        <v>4967</v>
      </c>
      <c r="N1748" s="131" t="s">
        <v>2205</v>
      </c>
      <c r="O1748" s="131"/>
      <c r="P1748" s="130"/>
      <c r="Q1748" s="134">
        <v>44496</v>
      </c>
      <c r="R1748" s="131">
        <f>YEAR(Tabla1[[#This Row],[Fecha Real EO]])</f>
        <v>1900</v>
      </c>
    </row>
    <row r="1749" spans="2:18" ht="15.6">
      <c r="B1749" s="130">
        <v>44406</v>
      </c>
      <c r="C1749" s="131" t="s">
        <v>743</v>
      </c>
      <c r="D1749" s="131" t="s">
        <v>4968</v>
      </c>
      <c r="E1749" s="132" t="s">
        <v>173</v>
      </c>
      <c r="F1749" s="131">
        <v>2788</v>
      </c>
      <c r="G1749" s="135" t="s">
        <v>4969</v>
      </c>
      <c r="H1749" s="131"/>
      <c r="I1749" s="131" t="s">
        <v>720</v>
      </c>
      <c r="J1749" s="131" t="s">
        <v>171</v>
      </c>
      <c r="K1749" s="131" t="s">
        <v>63</v>
      </c>
      <c r="L1749" s="131" t="s">
        <v>1421</v>
      </c>
      <c r="M1749" s="131"/>
      <c r="N1749" s="131"/>
      <c r="O1749" s="131"/>
      <c r="P1749" s="130"/>
      <c r="Q1749" s="134"/>
      <c r="R1749" s="131">
        <f>YEAR(Tabla1[[#This Row],[Fecha Real EO]])</f>
        <v>1900</v>
      </c>
    </row>
    <row r="1750" spans="2:18" ht="15.6">
      <c r="B1750" s="130">
        <v>44330</v>
      </c>
      <c r="C1750" s="131" t="s">
        <v>448</v>
      </c>
      <c r="D1750" s="131" t="s">
        <v>4970</v>
      </c>
      <c r="E1750" s="132" t="s">
        <v>539</v>
      </c>
      <c r="F1750" s="131">
        <v>2789</v>
      </c>
      <c r="G1750" s="135" t="s">
        <v>4971</v>
      </c>
      <c r="H1750" s="131" t="s">
        <v>877</v>
      </c>
      <c r="I1750" s="131" t="s">
        <v>741</v>
      </c>
      <c r="J1750" s="131" t="s">
        <v>751</v>
      </c>
      <c r="K1750" s="131" t="s">
        <v>101</v>
      </c>
      <c r="L1750" s="131" t="s">
        <v>742</v>
      </c>
      <c r="M1750" s="131"/>
      <c r="N1750" s="131"/>
      <c r="O1750" s="131"/>
      <c r="P1750" s="130"/>
      <c r="Q1750" s="134"/>
      <c r="R1750" s="131">
        <f>YEAR(Tabla1[[#This Row],[Fecha Real EO]])</f>
        <v>1900</v>
      </c>
    </row>
    <row r="1751" spans="2:18" ht="15.6">
      <c r="B1751" s="130">
        <v>44407</v>
      </c>
      <c r="C1751" s="131" t="s">
        <v>743</v>
      </c>
      <c r="D1751" s="131" t="s">
        <v>4972</v>
      </c>
      <c r="E1751" s="132" t="s">
        <v>185</v>
      </c>
      <c r="F1751" s="131">
        <v>2790</v>
      </c>
      <c r="G1751" s="135" t="s">
        <v>4973</v>
      </c>
      <c r="H1751" s="131" t="s">
        <v>757</v>
      </c>
      <c r="I1751" s="131" t="s">
        <v>118</v>
      </c>
      <c r="J1751" s="131" t="s">
        <v>720</v>
      </c>
      <c r="K1751" s="131" t="s">
        <v>87</v>
      </c>
      <c r="L1751" s="131" t="s">
        <v>852</v>
      </c>
      <c r="M1751" s="131" t="s">
        <v>2611</v>
      </c>
      <c r="N1751" s="131"/>
      <c r="O1751" s="131"/>
      <c r="P1751" s="130"/>
      <c r="Q1751" s="134"/>
      <c r="R1751" s="131">
        <f>YEAR(Tabla1[[#This Row],[Fecha Real EO]])</f>
        <v>1900</v>
      </c>
    </row>
    <row r="1752" spans="2:18" ht="15.6">
      <c r="B1752" s="130">
        <v>44407</v>
      </c>
      <c r="C1752" s="131" t="s">
        <v>36</v>
      </c>
      <c r="D1752" s="131" t="s">
        <v>4974</v>
      </c>
      <c r="E1752" s="132" t="s">
        <v>207</v>
      </c>
      <c r="F1752" s="131">
        <v>2791</v>
      </c>
      <c r="G1752" s="135" t="s">
        <v>4975</v>
      </c>
      <c r="H1752" s="131" t="s">
        <v>757</v>
      </c>
      <c r="I1752" s="131" t="s">
        <v>118</v>
      </c>
      <c r="J1752" s="131" t="s">
        <v>249</v>
      </c>
      <c r="K1752" s="131" t="s">
        <v>68</v>
      </c>
      <c r="L1752" s="131" t="s">
        <v>852</v>
      </c>
      <c r="M1752" s="131" t="s">
        <v>4976</v>
      </c>
      <c r="N1752" s="131"/>
      <c r="O1752" s="131" t="s">
        <v>4977</v>
      </c>
      <c r="P1752" s="130"/>
      <c r="Q1752" s="134"/>
      <c r="R1752" s="131">
        <f>YEAR(Tabla1[[#This Row],[Fecha Real EO]])</f>
        <v>1900</v>
      </c>
    </row>
    <row r="1753" spans="2:18" ht="15.6">
      <c r="B1753" s="130">
        <v>44407</v>
      </c>
      <c r="C1753" s="131" t="s">
        <v>36</v>
      </c>
      <c r="D1753" s="131" t="s">
        <v>4978</v>
      </c>
      <c r="E1753" s="132" t="s">
        <v>207</v>
      </c>
      <c r="F1753" s="131">
        <v>2792</v>
      </c>
      <c r="G1753" s="135" t="s">
        <v>411</v>
      </c>
      <c r="H1753" s="131" t="s">
        <v>757</v>
      </c>
      <c r="I1753" s="131" t="s">
        <v>118</v>
      </c>
      <c r="J1753" s="131" t="s">
        <v>113</v>
      </c>
      <c r="K1753" s="131" t="s">
        <v>68</v>
      </c>
      <c r="L1753" s="131" t="s">
        <v>852</v>
      </c>
      <c r="M1753" s="131" t="s">
        <v>4979</v>
      </c>
      <c r="N1753" s="131"/>
      <c r="O1753" s="131" t="s">
        <v>4980</v>
      </c>
      <c r="P1753" s="130"/>
      <c r="Q1753" s="134"/>
      <c r="R1753" s="131">
        <f>YEAR(Tabla1[[#This Row],[Fecha Real EO]])</f>
        <v>1900</v>
      </c>
    </row>
    <row r="1754" spans="2:18" ht="15.6">
      <c r="B1754" s="130">
        <v>44411</v>
      </c>
      <c r="C1754" s="131" t="s">
        <v>743</v>
      </c>
      <c r="D1754" s="131" t="s">
        <v>4981</v>
      </c>
      <c r="E1754" s="132" t="s">
        <v>173</v>
      </c>
      <c r="F1754" s="131">
        <v>2793</v>
      </c>
      <c r="G1754" s="135" t="s">
        <v>4982</v>
      </c>
      <c r="H1754" s="131"/>
      <c r="I1754" s="131" t="s">
        <v>720</v>
      </c>
      <c r="J1754" s="131" t="s">
        <v>171</v>
      </c>
      <c r="K1754" s="131" t="s">
        <v>101</v>
      </c>
      <c r="L1754" s="131" t="s">
        <v>1421</v>
      </c>
      <c r="M1754" s="131"/>
      <c r="N1754" s="131"/>
      <c r="O1754" s="131"/>
      <c r="P1754" s="130"/>
      <c r="Q1754" s="134"/>
      <c r="R1754" s="131">
        <f>YEAR(Tabla1[[#This Row],[Fecha Real EO]])</f>
        <v>1900</v>
      </c>
    </row>
    <row r="1755" spans="2:18" ht="15.6">
      <c r="B1755" s="130">
        <v>44412</v>
      </c>
      <c r="C1755" s="131" t="s">
        <v>743</v>
      </c>
      <c r="D1755" s="131" t="s">
        <v>4983</v>
      </c>
      <c r="E1755" s="132" t="s">
        <v>207</v>
      </c>
      <c r="F1755" s="131">
        <v>2794</v>
      </c>
      <c r="G1755" s="135" t="s">
        <v>4984</v>
      </c>
      <c r="H1755" s="131" t="s">
        <v>757</v>
      </c>
      <c r="I1755" s="131" t="s">
        <v>720</v>
      </c>
      <c r="J1755" s="131" t="s">
        <v>171</v>
      </c>
      <c r="K1755" s="131" t="s">
        <v>68</v>
      </c>
      <c r="L1755" s="131" t="s">
        <v>852</v>
      </c>
      <c r="M1755" s="131" t="s">
        <v>2566</v>
      </c>
      <c r="N1755" s="131"/>
      <c r="O1755" s="131"/>
      <c r="P1755" s="130"/>
      <c r="Q1755" s="134"/>
      <c r="R1755" s="131">
        <f>YEAR(Tabla1[[#This Row],[Fecha Real EO]])</f>
        <v>1900</v>
      </c>
    </row>
    <row r="1756" spans="2:18" ht="15.6">
      <c r="B1756" s="130">
        <v>44411</v>
      </c>
      <c r="C1756" s="131" t="s">
        <v>448</v>
      </c>
      <c r="D1756" s="131" t="s">
        <v>4985</v>
      </c>
      <c r="E1756" s="132" t="s">
        <v>533</v>
      </c>
      <c r="F1756" s="131">
        <v>2795</v>
      </c>
      <c r="G1756" s="135" t="s">
        <v>534</v>
      </c>
      <c r="H1756" s="131" t="s">
        <v>877</v>
      </c>
      <c r="I1756" s="131" t="s">
        <v>171</v>
      </c>
      <c r="J1756" s="131"/>
      <c r="K1756" s="131" t="s">
        <v>101</v>
      </c>
      <c r="L1756" s="131" t="s">
        <v>852</v>
      </c>
      <c r="M1756" s="131"/>
      <c r="N1756" s="131"/>
      <c r="O1756" s="131"/>
      <c r="P1756" s="130"/>
      <c r="Q1756" s="134"/>
      <c r="R1756" s="131">
        <f>YEAR(Tabla1[[#This Row],[Fecha Real EO]])</f>
        <v>1900</v>
      </c>
    </row>
    <row r="1757" spans="2:18" ht="15.6">
      <c r="B1757" s="130">
        <v>44389</v>
      </c>
      <c r="C1757" s="131" t="s">
        <v>448</v>
      </c>
      <c r="D1757" s="131" t="s">
        <v>4986</v>
      </c>
      <c r="E1757" s="132" t="s">
        <v>524</v>
      </c>
      <c r="F1757" s="131">
        <v>2796</v>
      </c>
      <c r="G1757" s="135" t="s">
        <v>4987</v>
      </c>
      <c r="H1757" s="131" t="s">
        <v>877</v>
      </c>
      <c r="I1757" s="131" t="s">
        <v>171</v>
      </c>
      <c r="J1757" s="131"/>
      <c r="K1757" s="131" t="s">
        <v>68</v>
      </c>
      <c r="L1757" s="131" t="s">
        <v>852</v>
      </c>
      <c r="M1757" s="131"/>
      <c r="N1757" s="131"/>
      <c r="O1757" s="131"/>
      <c r="P1757" s="130"/>
      <c r="Q1757" s="134"/>
      <c r="R1757" s="131">
        <f>YEAR(Tabla1[[#This Row],[Fecha Real EO]])</f>
        <v>1900</v>
      </c>
    </row>
    <row r="1758" spans="2:18" ht="15.6">
      <c r="B1758" s="130">
        <v>44391</v>
      </c>
      <c r="C1758" s="131" t="s">
        <v>448</v>
      </c>
      <c r="D1758" s="131" t="s">
        <v>4988</v>
      </c>
      <c r="E1758" s="132" t="s">
        <v>4558</v>
      </c>
      <c r="F1758" s="131">
        <v>2797</v>
      </c>
      <c r="G1758" s="135" t="s">
        <v>4989</v>
      </c>
      <c r="H1758" s="131" t="s">
        <v>1191</v>
      </c>
      <c r="I1758" s="131" t="s">
        <v>171</v>
      </c>
      <c r="J1758" s="131"/>
      <c r="K1758" s="131" t="s">
        <v>68</v>
      </c>
      <c r="L1758" s="131" t="s">
        <v>852</v>
      </c>
      <c r="M1758" s="131"/>
      <c r="N1758" s="131"/>
      <c r="O1758" s="131"/>
      <c r="P1758" s="130"/>
      <c r="Q1758" s="134"/>
      <c r="R1758" s="131">
        <f>YEAR(Tabla1[[#This Row],[Fecha Real EO]])</f>
        <v>1900</v>
      </c>
    </row>
    <row r="1759" spans="2:18" ht="15.6">
      <c r="B1759" s="130">
        <v>44414</v>
      </c>
      <c r="C1759" s="131" t="s">
        <v>448</v>
      </c>
      <c r="D1759" s="131" t="s">
        <v>4990</v>
      </c>
      <c r="E1759" s="132" t="s">
        <v>4164</v>
      </c>
      <c r="F1759" s="131">
        <v>2798</v>
      </c>
      <c r="G1759" s="135" t="s">
        <v>4991</v>
      </c>
      <c r="H1759" s="131" t="s">
        <v>877</v>
      </c>
      <c r="I1759" s="131" t="s">
        <v>632</v>
      </c>
      <c r="J1759" s="131" t="s">
        <v>171</v>
      </c>
      <c r="K1759" s="131" t="s">
        <v>101</v>
      </c>
      <c r="L1759" s="131" t="s">
        <v>852</v>
      </c>
      <c r="M1759" s="131"/>
      <c r="N1759" s="131"/>
      <c r="O1759" s="131"/>
      <c r="P1759" s="130"/>
      <c r="Q1759" s="134"/>
      <c r="R1759" s="131">
        <f>YEAR(Tabla1[[#This Row],[Fecha Real EO]])</f>
        <v>1900</v>
      </c>
    </row>
    <row r="1760" spans="2:18" ht="15.6">
      <c r="B1760" s="130">
        <v>44330</v>
      </c>
      <c r="C1760" s="131" t="s">
        <v>448</v>
      </c>
      <c r="D1760" s="131" t="s">
        <v>4970</v>
      </c>
      <c r="E1760" s="132" t="s">
        <v>539</v>
      </c>
      <c r="F1760" s="131">
        <v>2799</v>
      </c>
      <c r="G1760" s="135" t="s">
        <v>4971</v>
      </c>
      <c r="H1760" s="131" t="s">
        <v>877</v>
      </c>
      <c r="I1760" s="131" t="s">
        <v>171</v>
      </c>
      <c r="J1760" s="131"/>
      <c r="K1760" s="131" t="s">
        <v>101</v>
      </c>
      <c r="L1760" s="131" t="s">
        <v>852</v>
      </c>
      <c r="M1760" s="131"/>
      <c r="N1760" s="131"/>
      <c r="O1760" s="131"/>
      <c r="P1760" s="130"/>
      <c r="Q1760" s="134"/>
      <c r="R1760" s="131">
        <f>YEAR(Tabla1[[#This Row],[Fecha Real EO]])</f>
        <v>1900</v>
      </c>
    </row>
    <row r="1761" spans="2:18" ht="15.6">
      <c r="B1761" s="130">
        <v>44404</v>
      </c>
      <c r="C1761" s="131" t="s">
        <v>743</v>
      </c>
      <c r="D1761" s="131" t="s">
        <v>4992</v>
      </c>
      <c r="E1761" s="132" t="s">
        <v>173</v>
      </c>
      <c r="F1761" s="131">
        <v>2800</v>
      </c>
      <c r="G1761" s="135" t="s">
        <v>4993</v>
      </c>
      <c r="H1761" s="131" t="s">
        <v>757</v>
      </c>
      <c r="I1761" s="131" t="s">
        <v>175</v>
      </c>
      <c r="J1761" s="131" t="s">
        <v>242</v>
      </c>
      <c r="K1761" s="131" t="s">
        <v>68</v>
      </c>
      <c r="L1761" s="131" t="s">
        <v>852</v>
      </c>
      <c r="M1761" s="131"/>
      <c r="N1761" s="131"/>
      <c r="O1761" s="131"/>
      <c r="P1761" s="130"/>
      <c r="Q1761" s="134"/>
      <c r="R1761" s="131">
        <f>YEAR(Tabla1[[#This Row],[Fecha Real EO]])</f>
        <v>1900</v>
      </c>
    </row>
    <row r="1762" spans="2:18" ht="15.6">
      <c r="B1762" s="130">
        <v>44438</v>
      </c>
      <c r="C1762" s="131" t="s">
        <v>743</v>
      </c>
      <c r="D1762" s="131" t="s">
        <v>4994</v>
      </c>
      <c r="E1762" s="132" t="s">
        <v>207</v>
      </c>
      <c r="F1762" s="131">
        <v>2802</v>
      </c>
      <c r="G1762" s="135" t="s">
        <v>4995</v>
      </c>
      <c r="H1762" s="131" t="s">
        <v>757</v>
      </c>
      <c r="I1762" s="131" t="s">
        <v>720</v>
      </c>
      <c r="J1762" s="131" t="s">
        <v>171</v>
      </c>
      <c r="K1762" s="131" t="s">
        <v>68</v>
      </c>
      <c r="L1762" s="131" t="s">
        <v>852</v>
      </c>
      <c r="M1762" s="131" t="s">
        <v>4390</v>
      </c>
      <c r="N1762" s="131"/>
      <c r="O1762" s="131"/>
      <c r="P1762" s="130"/>
      <c r="Q1762" s="134"/>
      <c r="R1762" s="131">
        <f>YEAR(Tabla1[[#This Row],[Fecha Real EO]])</f>
        <v>1900</v>
      </c>
    </row>
    <row r="1763" spans="2:18" ht="15.6">
      <c r="B1763" s="130">
        <v>44419</v>
      </c>
      <c r="C1763" s="131" t="s">
        <v>743</v>
      </c>
      <c r="D1763" s="131" t="s">
        <v>4996</v>
      </c>
      <c r="E1763" s="132" t="s">
        <v>414</v>
      </c>
      <c r="F1763" s="131">
        <v>2808</v>
      </c>
      <c r="G1763" s="135" t="s">
        <v>4997</v>
      </c>
      <c r="H1763" s="131" t="s">
        <v>750</v>
      </c>
      <c r="I1763" s="131" t="s">
        <v>171</v>
      </c>
      <c r="J1763" s="131" t="s">
        <v>720</v>
      </c>
      <c r="K1763" s="131" t="s">
        <v>87</v>
      </c>
      <c r="L1763" s="131" t="s">
        <v>747</v>
      </c>
      <c r="M1763" s="131" t="s">
        <v>2068</v>
      </c>
      <c r="N1763" s="131"/>
      <c r="O1763" s="131"/>
      <c r="P1763" s="130">
        <v>44539</v>
      </c>
      <c r="Q1763" s="134">
        <v>44561</v>
      </c>
      <c r="R1763" s="131">
        <f>YEAR(Tabla1[[#This Row],[Fecha Real EO]])</f>
        <v>2021</v>
      </c>
    </row>
    <row r="1764" spans="2:18" ht="15.6">
      <c r="B1764" s="130">
        <v>44419</v>
      </c>
      <c r="C1764" s="131" t="s">
        <v>743</v>
      </c>
      <c r="D1764" s="131" t="s">
        <v>4998</v>
      </c>
      <c r="E1764" s="132" t="s">
        <v>173</v>
      </c>
      <c r="F1764" s="131">
        <v>2809</v>
      </c>
      <c r="G1764" s="135" t="s">
        <v>4999</v>
      </c>
      <c r="H1764" s="131" t="s">
        <v>750</v>
      </c>
      <c r="I1764" s="131" t="s">
        <v>1199</v>
      </c>
      <c r="J1764" s="131" t="s">
        <v>1238</v>
      </c>
      <c r="K1764" s="131" t="s">
        <v>39</v>
      </c>
      <c r="L1764" s="131" t="s">
        <v>1496</v>
      </c>
      <c r="M1764" s="131" t="s">
        <v>4812</v>
      </c>
      <c r="N1764" s="131"/>
      <c r="O1764" s="131"/>
      <c r="P1764" s="130"/>
      <c r="Q1764" s="134">
        <v>44645</v>
      </c>
      <c r="R1764" s="131">
        <f>YEAR(Tabla1[[#This Row],[Fecha Real EO]])</f>
        <v>1900</v>
      </c>
    </row>
    <row r="1765" spans="2:18" ht="15.6">
      <c r="B1765" s="130">
        <v>44420</v>
      </c>
      <c r="C1765" s="131" t="s">
        <v>743</v>
      </c>
      <c r="D1765" s="131" t="s">
        <v>5000</v>
      </c>
      <c r="E1765" s="132" t="s">
        <v>95</v>
      </c>
      <c r="F1765" s="131">
        <v>2810</v>
      </c>
      <c r="G1765" s="135" t="s">
        <v>5001</v>
      </c>
      <c r="H1765" s="131" t="s">
        <v>757</v>
      </c>
      <c r="I1765" s="131" t="s">
        <v>171</v>
      </c>
      <c r="J1765" s="131" t="s">
        <v>720</v>
      </c>
      <c r="K1765" s="131" t="s">
        <v>82</v>
      </c>
      <c r="L1765" s="131" t="s">
        <v>852</v>
      </c>
      <c r="M1765" s="131" t="s">
        <v>2588</v>
      </c>
      <c r="N1765" s="131"/>
      <c r="O1765" s="131"/>
      <c r="P1765" s="130"/>
      <c r="Q1765" s="134"/>
      <c r="R1765" s="131">
        <f>YEAR(Tabla1[[#This Row],[Fecha Real EO]])</f>
        <v>1900</v>
      </c>
    </row>
    <row r="1766" spans="2:18" ht="15.6">
      <c r="B1766" s="130">
        <v>44489</v>
      </c>
      <c r="C1766" s="131" t="s">
        <v>743</v>
      </c>
      <c r="D1766" s="131" t="s">
        <v>5002</v>
      </c>
      <c r="E1766" s="132" t="s">
        <v>207</v>
      </c>
      <c r="F1766" s="131">
        <v>2811</v>
      </c>
      <c r="G1766" s="135" t="s">
        <v>5003</v>
      </c>
      <c r="H1766" s="131" t="s">
        <v>757</v>
      </c>
      <c r="I1766" s="131" t="s">
        <v>720</v>
      </c>
      <c r="J1766" s="131"/>
      <c r="K1766" s="131" t="s">
        <v>68</v>
      </c>
      <c r="L1766" s="131" t="s">
        <v>852</v>
      </c>
      <c r="M1766" s="131" t="s">
        <v>2606</v>
      </c>
      <c r="N1766" s="131"/>
      <c r="O1766" s="131"/>
      <c r="P1766" s="130"/>
      <c r="Q1766" s="134"/>
      <c r="R1766" s="131">
        <f>YEAR(Tabla1[[#This Row],[Fecha Real EO]])</f>
        <v>1900</v>
      </c>
    </row>
    <row r="1767" spans="2:18" ht="15.6">
      <c r="B1767" s="130">
        <v>44421</v>
      </c>
      <c r="C1767" s="131" t="s">
        <v>743</v>
      </c>
      <c r="D1767" s="131" t="s">
        <v>5004</v>
      </c>
      <c r="E1767" s="132" t="s">
        <v>207</v>
      </c>
      <c r="F1767" s="131">
        <v>2815</v>
      </c>
      <c r="G1767" s="135" t="s">
        <v>5005</v>
      </c>
      <c r="H1767" s="131"/>
      <c r="I1767" s="131" t="s">
        <v>720</v>
      </c>
      <c r="J1767" s="131" t="s">
        <v>171</v>
      </c>
      <c r="K1767" s="131" t="s">
        <v>68</v>
      </c>
      <c r="L1767" s="131" t="s">
        <v>1421</v>
      </c>
      <c r="M1767" s="131"/>
      <c r="N1767" s="131"/>
      <c r="O1767" s="131"/>
      <c r="P1767" s="130"/>
      <c r="Q1767" s="134"/>
      <c r="R1767" s="131">
        <f>YEAR(Tabla1[[#This Row],[Fecha Real EO]])</f>
        <v>1900</v>
      </c>
    </row>
    <row r="1768" spans="2:18" ht="15.6">
      <c r="B1768" s="130">
        <v>44421</v>
      </c>
      <c r="C1768" s="131" t="s">
        <v>743</v>
      </c>
      <c r="D1768" s="131" t="s">
        <v>5006</v>
      </c>
      <c r="E1768" s="132" t="s">
        <v>173</v>
      </c>
      <c r="F1768" s="131">
        <v>2816</v>
      </c>
      <c r="G1768" s="135" t="s">
        <v>5007</v>
      </c>
      <c r="H1768" s="131" t="s">
        <v>750</v>
      </c>
      <c r="I1768" s="131" t="s">
        <v>242</v>
      </c>
      <c r="J1768" s="131" t="s">
        <v>632</v>
      </c>
      <c r="K1768" s="131" t="s">
        <v>123</v>
      </c>
      <c r="L1768" s="131" t="s">
        <v>852</v>
      </c>
      <c r="M1768" s="131" t="s">
        <v>2068</v>
      </c>
      <c r="N1768" s="131"/>
      <c r="O1768" s="131"/>
      <c r="P1768" s="130"/>
      <c r="Q1768" s="134"/>
      <c r="R1768" s="131">
        <f>YEAR(Tabla1[[#This Row],[Fecha Real EO]])</f>
        <v>1900</v>
      </c>
    </row>
    <row r="1769" spans="2:18" ht="15.6">
      <c r="B1769" s="130">
        <v>44421</v>
      </c>
      <c r="C1769" s="131" t="s">
        <v>743</v>
      </c>
      <c r="D1769" s="131" t="s">
        <v>5008</v>
      </c>
      <c r="E1769" s="132" t="s">
        <v>207</v>
      </c>
      <c r="F1769" s="131">
        <v>2817</v>
      </c>
      <c r="G1769" s="135" t="s">
        <v>5009</v>
      </c>
      <c r="H1769" s="131" t="s">
        <v>757</v>
      </c>
      <c r="I1769" s="131" t="s">
        <v>720</v>
      </c>
      <c r="J1769" s="131" t="s">
        <v>171</v>
      </c>
      <c r="K1769" s="131" t="s">
        <v>68</v>
      </c>
      <c r="L1769" s="131" t="s">
        <v>742</v>
      </c>
      <c r="M1769" s="131" t="s">
        <v>4411</v>
      </c>
      <c r="N1769" s="131"/>
      <c r="O1769" s="131"/>
      <c r="P1769" s="130"/>
      <c r="Q1769" s="134"/>
      <c r="R1769" s="131">
        <f>YEAR(Tabla1[[#This Row],[Fecha Real EO]])</f>
        <v>1900</v>
      </c>
    </row>
    <row r="1770" spans="2:18" ht="15.6">
      <c r="B1770" s="130">
        <v>44424</v>
      </c>
      <c r="C1770" s="131" t="s">
        <v>743</v>
      </c>
      <c r="D1770" s="131" t="s">
        <v>5010</v>
      </c>
      <c r="E1770" s="132" t="s">
        <v>379</v>
      </c>
      <c r="F1770" s="131">
        <v>2818</v>
      </c>
      <c r="G1770" s="135" t="s">
        <v>5011</v>
      </c>
      <c r="H1770" s="131"/>
      <c r="I1770" s="131" t="s">
        <v>171</v>
      </c>
      <c r="J1770" s="131" t="s">
        <v>720</v>
      </c>
      <c r="K1770" s="131"/>
      <c r="L1770" s="131" t="s">
        <v>1421</v>
      </c>
      <c r="M1770" s="131"/>
      <c r="N1770" s="131"/>
      <c r="O1770" s="131"/>
      <c r="P1770" s="130"/>
      <c r="Q1770" s="134"/>
      <c r="R1770" s="131">
        <f>YEAR(Tabla1[[#This Row],[Fecha Real EO]])</f>
        <v>1900</v>
      </c>
    </row>
    <row r="1771" spans="2:18" ht="15.6">
      <c r="B1771" s="130">
        <v>44424</v>
      </c>
      <c r="C1771" s="131" t="s">
        <v>743</v>
      </c>
      <c r="D1771" s="131" t="s">
        <v>5012</v>
      </c>
      <c r="E1771" s="132" t="s">
        <v>173</v>
      </c>
      <c r="F1771" s="131">
        <v>2819</v>
      </c>
      <c r="G1771" s="135" t="s">
        <v>5013</v>
      </c>
      <c r="H1771" s="131" t="s">
        <v>750</v>
      </c>
      <c r="I1771" s="131" t="s">
        <v>242</v>
      </c>
      <c r="J1771" s="131" t="s">
        <v>632</v>
      </c>
      <c r="K1771" s="131" t="s">
        <v>123</v>
      </c>
      <c r="L1771" s="131" t="s">
        <v>852</v>
      </c>
      <c r="M1771" s="131" t="s">
        <v>2068</v>
      </c>
      <c r="N1771" s="131"/>
      <c r="O1771" s="131"/>
      <c r="P1771" s="130"/>
      <c r="Q1771" s="134"/>
      <c r="R1771" s="131">
        <f>YEAR(Tabla1[[#This Row],[Fecha Real EO]])</f>
        <v>1900</v>
      </c>
    </row>
    <row r="1772" spans="2:18" ht="15.6">
      <c r="B1772" s="130">
        <v>44425</v>
      </c>
      <c r="C1772" s="131" t="s">
        <v>743</v>
      </c>
      <c r="D1772" s="131" t="s">
        <v>5014</v>
      </c>
      <c r="E1772" s="132" t="s">
        <v>3392</v>
      </c>
      <c r="F1772" s="131">
        <v>2820</v>
      </c>
      <c r="G1772" s="135" t="s">
        <v>5015</v>
      </c>
      <c r="H1772" s="131" t="s">
        <v>750</v>
      </c>
      <c r="I1772" s="131" t="s">
        <v>171</v>
      </c>
      <c r="J1772" s="131" t="s">
        <v>720</v>
      </c>
      <c r="K1772" s="131" t="s">
        <v>68</v>
      </c>
      <c r="L1772" s="131" t="s">
        <v>742</v>
      </c>
      <c r="M1772" s="131" t="s">
        <v>5016</v>
      </c>
      <c r="N1772" s="131"/>
      <c r="O1772" s="131"/>
      <c r="P1772" s="130"/>
      <c r="Q1772" s="134"/>
      <c r="R1772" s="131">
        <f>YEAR(Tabla1[[#This Row],[Fecha Real EO]])</f>
        <v>1900</v>
      </c>
    </row>
    <row r="1773" spans="2:18" ht="15.6">
      <c r="B1773" s="130">
        <v>44426</v>
      </c>
      <c r="C1773" s="131" t="s">
        <v>743</v>
      </c>
      <c r="D1773" s="131" t="s">
        <v>5017</v>
      </c>
      <c r="E1773" s="132" t="s">
        <v>173</v>
      </c>
      <c r="F1773" s="131">
        <v>2821</v>
      </c>
      <c r="G1773" s="135" t="s">
        <v>5018</v>
      </c>
      <c r="H1773" s="131" t="s">
        <v>750</v>
      </c>
      <c r="I1773" s="131" t="s">
        <v>1238</v>
      </c>
      <c r="J1773" s="131" t="s">
        <v>1389</v>
      </c>
      <c r="K1773" s="131" t="s">
        <v>82</v>
      </c>
      <c r="L1773" s="131" t="s">
        <v>852</v>
      </c>
      <c r="M1773" s="131" t="s">
        <v>5019</v>
      </c>
      <c r="N1773" s="131"/>
      <c r="O1773" s="131"/>
      <c r="P1773" s="130"/>
      <c r="Q1773" s="134"/>
      <c r="R1773" s="131">
        <f>YEAR(Tabla1[[#This Row],[Fecha Real EO]])</f>
        <v>1900</v>
      </c>
    </row>
    <row r="1774" spans="2:18" ht="15.6">
      <c r="B1774" s="130">
        <v>44426</v>
      </c>
      <c r="C1774" s="131" t="s">
        <v>60</v>
      </c>
      <c r="D1774" s="131" t="s">
        <v>5020</v>
      </c>
      <c r="E1774" s="132" t="s">
        <v>206</v>
      </c>
      <c r="F1774" s="131">
        <v>2822</v>
      </c>
      <c r="G1774" s="137" t="s">
        <v>5021</v>
      </c>
      <c r="H1774" s="131" t="s">
        <v>757</v>
      </c>
      <c r="I1774" s="131" t="s">
        <v>113</v>
      </c>
      <c r="J1774" s="131" t="s">
        <v>242</v>
      </c>
      <c r="K1774" s="131" t="s">
        <v>719</v>
      </c>
      <c r="L1774" s="131" t="s">
        <v>852</v>
      </c>
      <c r="M1774" s="131" t="s">
        <v>2027</v>
      </c>
      <c r="N1774" s="131"/>
      <c r="O1774" s="131" t="s">
        <v>1271</v>
      </c>
      <c r="P1774" s="130"/>
      <c r="Q1774" s="134"/>
      <c r="R1774" s="131">
        <f>YEAR(Tabla1[[#This Row],[Fecha Real EO]])</f>
        <v>1900</v>
      </c>
    </row>
    <row r="1775" spans="2:18" ht="15.6">
      <c r="B1775" s="130">
        <v>44426</v>
      </c>
      <c r="C1775" s="131" t="s">
        <v>743</v>
      </c>
      <c r="D1775" s="131" t="s">
        <v>5022</v>
      </c>
      <c r="E1775" s="132" t="s">
        <v>173</v>
      </c>
      <c r="F1775" s="131">
        <v>2823</v>
      </c>
      <c r="G1775" s="132" t="s">
        <v>5023</v>
      </c>
      <c r="H1775" s="131" t="s">
        <v>750</v>
      </c>
      <c r="I1775" s="131" t="s">
        <v>1238</v>
      </c>
      <c r="J1775" s="131" t="s">
        <v>1389</v>
      </c>
      <c r="K1775" s="131" t="s">
        <v>82</v>
      </c>
      <c r="L1775" s="131" t="s">
        <v>852</v>
      </c>
      <c r="M1775" s="131" t="s">
        <v>5019</v>
      </c>
      <c r="N1775" s="131"/>
      <c r="O1775" s="131"/>
      <c r="P1775" s="130"/>
      <c r="Q1775" s="134"/>
      <c r="R1775" s="131">
        <f>YEAR(Tabla1[[#This Row],[Fecha Real EO]])</f>
        <v>1900</v>
      </c>
    </row>
    <row r="1776" spans="2:18" ht="15.6">
      <c r="B1776" s="130">
        <v>44426</v>
      </c>
      <c r="C1776" s="131" t="s">
        <v>60</v>
      </c>
      <c r="D1776" s="131" t="s">
        <v>5024</v>
      </c>
      <c r="E1776" s="132" t="s">
        <v>206</v>
      </c>
      <c r="F1776" s="131">
        <v>2824</v>
      </c>
      <c r="G1776" s="135" t="s">
        <v>5025</v>
      </c>
      <c r="H1776" s="131" t="s">
        <v>757</v>
      </c>
      <c r="I1776" s="131" t="s">
        <v>113</v>
      </c>
      <c r="J1776" s="131" t="s">
        <v>249</v>
      </c>
      <c r="K1776" s="131" t="s">
        <v>719</v>
      </c>
      <c r="L1776" s="131" t="s">
        <v>852</v>
      </c>
      <c r="M1776" s="131" t="s">
        <v>2027</v>
      </c>
      <c r="N1776" s="131"/>
      <c r="O1776" s="131" t="s">
        <v>1271</v>
      </c>
      <c r="P1776" s="130"/>
      <c r="Q1776" s="134"/>
      <c r="R1776" s="131">
        <f>YEAR(Tabla1[[#This Row],[Fecha Real EO]])</f>
        <v>1900</v>
      </c>
    </row>
    <row r="1777" spans="2:18" ht="15.6">
      <c r="B1777" s="130">
        <v>44407</v>
      </c>
      <c r="C1777" s="131" t="s">
        <v>448</v>
      </c>
      <c r="D1777" s="131" t="s">
        <v>5026</v>
      </c>
      <c r="E1777" s="132" t="s">
        <v>5027</v>
      </c>
      <c r="F1777" s="131">
        <v>2825</v>
      </c>
      <c r="G1777" s="135" t="s">
        <v>5028</v>
      </c>
      <c r="H1777" s="131" t="s">
        <v>877</v>
      </c>
      <c r="I1777" s="131" t="s">
        <v>171</v>
      </c>
      <c r="J1777" s="131"/>
      <c r="K1777" s="131" t="s">
        <v>101</v>
      </c>
      <c r="L1777" s="131" t="s">
        <v>852</v>
      </c>
      <c r="M1777" s="131"/>
      <c r="N1777" s="131"/>
      <c r="O1777" s="131"/>
      <c r="P1777" s="130"/>
      <c r="Q1777" s="134"/>
      <c r="R1777" s="131">
        <f>YEAR(Tabla1[[#This Row],[Fecha Real EO]])</f>
        <v>1900</v>
      </c>
    </row>
    <row r="1778" spans="2:18" ht="15.6">
      <c r="B1778" s="130">
        <v>44427</v>
      </c>
      <c r="C1778" s="131" t="s">
        <v>743</v>
      </c>
      <c r="D1778" s="131" t="s">
        <v>5029</v>
      </c>
      <c r="E1778" s="132" t="s">
        <v>110</v>
      </c>
      <c r="F1778" s="131">
        <v>2826</v>
      </c>
      <c r="G1778" s="135" t="s">
        <v>5030</v>
      </c>
      <c r="H1778" s="131" t="s">
        <v>750</v>
      </c>
      <c r="I1778" s="131" t="s">
        <v>720</v>
      </c>
      <c r="J1778" s="131" t="s">
        <v>171</v>
      </c>
      <c r="K1778" s="131" t="s">
        <v>39</v>
      </c>
      <c r="L1778" s="131" t="s">
        <v>747</v>
      </c>
      <c r="M1778" s="131" t="s">
        <v>2068</v>
      </c>
      <c r="N1778" s="131" t="s">
        <v>5031</v>
      </c>
      <c r="O1778" s="131"/>
      <c r="P1778" s="130">
        <v>44539</v>
      </c>
      <c r="Q1778" s="134">
        <v>44585</v>
      </c>
      <c r="R1778" s="131">
        <f>YEAR(Tabla1[[#This Row],[Fecha Real EO]])</f>
        <v>2021</v>
      </c>
    </row>
    <row r="1779" spans="2:18" ht="15.6">
      <c r="B1779" s="130">
        <v>44468</v>
      </c>
      <c r="C1779" s="131" t="s">
        <v>743</v>
      </c>
      <c r="D1779" s="131" t="s">
        <v>5032</v>
      </c>
      <c r="E1779" s="132" t="s">
        <v>207</v>
      </c>
      <c r="F1779" s="131">
        <v>2828</v>
      </c>
      <c r="G1779" s="163" t="s">
        <v>5033</v>
      </c>
      <c r="H1779" s="131" t="s">
        <v>757</v>
      </c>
      <c r="I1779" s="131" t="s">
        <v>720</v>
      </c>
      <c r="J1779" s="131"/>
      <c r="K1779" s="131" t="s">
        <v>68</v>
      </c>
      <c r="L1779" s="131" t="s">
        <v>747</v>
      </c>
      <c r="M1779" s="131" t="s">
        <v>2130</v>
      </c>
      <c r="N1779" s="131" t="s">
        <v>4759</v>
      </c>
      <c r="O1779" s="131"/>
      <c r="P1779" s="130">
        <v>44589</v>
      </c>
      <c r="Q1779" s="134">
        <v>44603</v>
      </c>
      <c r="R1779" s="131">
        <f>YEAR(Tabla1[[#This Row],[Fecha Real EO]])</f>
        <v>2022</v>
      </c>
    </row>
    <row r="1780" spans="2:18" ht="15.6">
      <c r="B1780" s="130">
        <v>44431.359444444446</v>
      </c>
      <c r="C1780" s="131" t="s">
        <v>743</v>
      </c>
      <c r="D1780" s="131" t="s">
        <v>5034</v>
      </c>
      <c r="E1780" s="132" t="s">
        <v>207</v>
      </c>
      <c r="F1780" s="131">
        <v>2930</v>
      </c>
      <c r="G1780" s="163" t="s">
        <v>5035</v>
      </c>
      <c r="H1780" s="131" t="s">
        <v>757</v>
      </c>
      <c r="I1780" s="131" t="s">
        <v>720</v>
      </c>
      <c r="J1780" s="131" t="s">
        <v>171</v>
      </c>
      <c r="K1780" s="131" t="s">
        <v>68</v>
      </c>
      <c r="L1780" s="131" t="s">
        <v>852</v>
      </c>
      <c r="M1780" s="131" t="s">
        <v>5036</v>
      </c>
      <c r="N1780" s="131"/>
      <c r="O1780" s="131"/>
      <c r="P1780" s="130"/>
      <c r="Q1780" s="134"/>
      <c r="R1780" s="131">
        <f>YEAR(Tabla1[[#This Row],[Fecha Real EO]])</f>
        <v>1900</v>
      </c>
    </row>
    <row r="1781" spans="2:18" ht="15.6">
      <c r="B1781" s="130">
        <v>44431.385937500003</v>
      </c>
      <c r="C1781" s="131" t="s">
        <v>743</v>
      </c>
      <c r="D1781" s="131" t="s">
        <v>5037</v>
      </c>
      <c r="E1781" s="132" t="s">
        <v>95</v>
      </c>
      <c r="F1781" s="131">
        <v>2931</v>
      </c>
      <c r="G1781" s="163" t="s">
        <v>5038</v>
      </c>
      <c r="H1781" s="131" t="s">
        <v>757</v>
      </c>
      <c r="I1781" s="131" t="s">
        <v>171</v>
      </c>
      <c r="J1781" s="131" t="s">
        <v>720</v>
      </c>
      <c r="K1781" s="131" t="s">
        <v>82</v>
      </c>
      <c r="L1781" s="131" t="s">
        <v>852</v>
      </c>
      <c r="M1781" s="131" t="s">
        <v>2181</v>
      </c>
      <c r="N1781" s="131"/>
      <c r="O1781" s="131"/>
      <c r="P1781" s="130"/>
      <c r="Q1781" s="134"/>
      <c r="R1781" s="131">
        <f>YEAR(Tabla1[[#This Row],[Fecha Real EO]])</f>
        <v>1900</v>
      </c>
    </row>
    <row r="1782" spans="2:18" ht="15.6">
      <c r="B1782" s="130">
        <v>44431.387604166666</v>
      </c>
      <c r="C1782" s="131" t="s">
        <v>743</v>
      </c>
      <c r="D1782" s="131" t="s">
        <v>5039</v>
      </c>
      <c r="E1782" s="132" t="s">
        <v>95</v>
      </c>
      <c r="F1782" s="131">
        <v>2932</v>
      </c>
      <c r="G1782" s="163" t="s">
        <v>5040</v>
      </c>
      <c r="H1782" s="131" t="s">
        <v>757</v>
      </c>
      <c r="I1782" s="131" t="s">
        <v>171</v>
      </c>
      <c r="J1782" s="131" t="s">
        <v>720</v>
      </c>
      <c r="K1782" s="131" t="s">
        <v>63</v>
      </c>
      <c r="L1782" s="131" t="s">
        <v>852</v>
      </c>
      <c r="M1782" s="131" t="s">
        <v>2594</v>
      </c>
      <c r="N1782" s="131"/>
      <c r="O1782" s="131"/>
      <c r="P1782" s="130"/>
      <c r="Q1782" s="134"/>
      <c r="R1782" s="131">
        <f>YEAR(Tabla1[[#This Row],[Fecha Real EO]])</f>
        <v>1900</v>
      </c>
    </row>
    <row r="1783" spans="2:18" ht="15.6">
      <c r="B1783" s="130">
        <v>44431.385937500003</v>
      </c>
      <c r="C1783" s="131" t="s">
        <v>743</v>
      </c>
      <c r="D1783" s="131" t="s">
        <v>5041</v>
      </c>
      <c r="E1783" s="132" t="s">
        <v>95</v>
      </c>
      <c r="F1783" s="131">
        <v>2933</v>
      </c>
      <c r="G1783" s="163" t="s">
        <v>5042</v>
      </c>
      <c r="H1783" s="131" t="s">
        <v>757</v>
      </c>
      <c r="I1783" s="131" t="s">
        <v>171</v>
      </c>
      <c r="J1783" s="131" t="s">
        <v>720</v>
      </c>
      <c r="K1783" s="131" t="s">
        <v>82</v>
      </c>
      <c r="L1783" s="131" t="s">
        <v>852</v>
      </c>
      <c r="M1783" s="131" t="s">
        <v>3312</v>
      </c>
      <c r="N1783" s="131"/>
      <c r="O1783" s="131"/>
      <c r="P1783" s="130"/>
      <c r="Q1783" s="134"/>
      <c r="R1783" s="131">
        <f>YEAR(Tabla1[[#This Row],[Fecha Real EO]])</f>
        <v>1900</v>
      </c>
    </row>
    <row r="1784" spans="2:18" ht="15.6">
      <c r="B1784" s="130">
        <v>44432.731342592589</v>
      </c>
      <c r="C1784" s="131" t="s">
        <v>743</v>
      </c>
      <c r="D1784" s="131" t="s">
        <v>5043</v>
      </c>
      <c r="E1784" s="132" t="s">
        <v>379</v>
      </c>
      <c r="F1784" s="131">
        <v>2934</v>
      </c>
      <c r="G1784" s="135" t="s">
        <v>5044</v>
      </c>
      <c r="H1784" s="131"/>
      <c r="I1784" s="131" t="s">
        <v>171</v>
      </c>
      <c r="J1784" s="131" t="s">
        <v>720</v>
      </c>
      <c r="K1784" s="131"/>
      <c r="L1784" s="131" t="s">
        <v>1421</v>
      </c>
      <c r="M1784" s="131"/>
      <c r="N1784" s="131"/>
      <c r="O1784" s="131"/>
      <c r="P1784" s="130"/>
      <c r="Q1784" s="134"/>
      <c r="R1784" s="131">
        <f>YEAR(Tabla1[[#This Row],[Fecha Real EO]])</f>
        <v>1900</v>
      </c>
    </row>
    <row r="1785" spans="2:18" ht="15.6">
      <c r="B1785" s="130">
        <v>44438</v>
      </c>
      <c r="C1785" s="131" t="s">
        <v>743</v>
      </c>
      <c r="D1785" s="131" t="s">
        <v>5045</v>
      </c>
      <c r="E1785" s="132" t="s">
        <v>983</v>
      </c>
      <c r="F1785" s="131">
        <v>2935</v>
      </c>
      <c r="G1785" s="135" t="s">
        <v>5046</v>
      </c>
      <c r="H1785" s="131" t="s">
        <v>777</v>
      </c>
      <c r="I1785" s="131" t="s">
        <v>171</v>
      </c>
      <c r="J1785" s="131" t="s">
        <v>720</v>
      </c>
      <c r="K1785" s="131" t="s">
        <v>78</v>
      </c>
      <c r="L1785" s="131" t="s">
        <v>852</v>
      </c>
      <c r="M1785" s="131" t="s">
        <v>3209</v>
      </c>
      <c r="N1785" s="131"/>
      <c r="O1785" s="131"/>
      <c r="P1785" s="130"/>
      <c r="Q1785" s="134"/>
      <c r="R1785" s="131">
        <f>YEAR(Tabla1[[#This Row],[Fecha Real EO]])</f>
        <v>1900</v>
      </c>
    </row>
    <row r="1786" spans="2:18" ht="15.6">
      <c r="B1786" s="130">
        <v>44438</v>
      </c>
      <c r="C1786" s="131" t="s">
        <v>448</v>
      </c>
      <c r="D1786" s="131" t="s">
        <v>5047</v>
      </c>
      <c r="E1786" s="132" t="s">
        <v>5048</v>
      </c>
      <c r="F1786" s="131">
        <v>2936</v>
      </c>
      <c r="G1786" s="135" t="s">
        <v>5049</v>
      </c>
      <c r="H1786" s="131" t="s">
        <v>877</v>
      </c>
      <c r="I1786" s="131" t="s">
        <v>171</v>
      </c>
      <c r="J1786" s="131"/>
      <c r="K1786" s="131" t="s">
        <v>68</v>
      </c>
      <c r="L1786" s="131" t="s">
        <v>747</v>
      </c>
      <c r="M1786" s="131"/>
      <c r="N1786" s="131"/>
      <c r="O1786" s="131"/>
      <c r="P1786" s="130">
        <v>44631</v>
      </c>
      <c r="Q1786" s="134">
        <v>44728</v>
      </c>
      <c r="R1786" s="131">
        <f>YEAR(Tabla1[[#This Row],[Fecha Real EO]])</f>
        <v>2022</v>
      </c>
    </row>
    <row r="1787" spans="2:18" ht="15.6">
      <c r="B1787" s="130">
        <v>44431.565949074073</v>
      </c>
      <c r="C1787" s="131" t="s">
        <v>448</v>
      </c>
      <c r="D1787" s="131" t="s">
        <v>5050</v>
      </c>
      <c r="E1787" s="132" t="s">
        <v>690</v>
      </c>
      <c r="F1787" s="131">
        <v>2937</v>
      </c>
      <c r="G1787" s="135" t="s">
        <v>691</v>
      </c>
      <c r="H1787" s="131"/>
      <c r="I1787" s="131" t="s">
        <v>632</v>
      </c>
      <c r="J1787" s="131"/>
      <c r="K1787" s="131"/>
      <c r="L1787" s="131" t="s">
        <v>742</v>
      </c>
      <c r="M1787" s="131"/>
      <c r="N1787" s="131"/>
      <c r="O1787" s="131"/>
      <c r="P1787" s="130"/>
      <c r="Q1787" s="134"/>
      <c r="R1787" s="131">
        <f>YEAR(Tabla1[[#This Row],[Fecha Real EO]])</f>
        <v>1900</v>
      </c>
    </row>
    <row r="1788" spans="2:18" ht="15.6">
      <c r="B1788" s="130">
        <v>44433.696342592593</v>
      </c>
      <c r="C1788" s="131" t="s">
        <v>743</v>
      </c>
      <c r="D1788" s="131" t="s">
        <v>5051</v>
      </c>
      <c r="E1788" s="132" t="s">
        <v>95</v>
      </c>
      <c r="F1788" s="131">
        <v>2938</v>
      </c>
      <c r="G1788" s="135" t="s">
        <v>5052</v>
      </c>
      <c r="H1788" s="131" t="s">
        <v>757</v>
      </c>
      <c r="I1788" s="131" t="s">
        <v>171</v>
      </c>
      <c r="J1788" s="131" t="s">
        <v>720</v>
      </c>
      <c r="K1788" s="131" t="s">
        <v>82</v>
      </c>
      <c r="L1788" s="131" t="s">
        <v>852</v>
      </c>
      <c r="M1788" s="131" t="s">
        <v>2773</v>
      </c>
      <c r="N1788" s="131"/>
      <c r="O1788" s="131"/>
      <c r="P1788" s="130"/>
      <c r="Q1788" s="134"/>
      <c r="R1788" s="131">
        <f>YEAR(Tabla1[[#This Row],[Fecha Real EO]])</f>
        <v>1900</v>
      </c>
    </row>
    <row r="1789" spans="2:18" ht="15.6">
      <c r="B1789" s="130">
        <v>44438</v>
      </c>
      <c r="C1789" s="131" t="s">
        <v>448</v>
      </c>
      <c r="D1789" s="131" t="s">
        <v>5053</v>
      </c>
      <c r="E1789" s="132" t="s">
        <v>540</v>
      </c>
      <c r="F1789" s="131">
        <v>2939</v>
      </c>
      <c r="G1789" s="135" t="s">
        <v>5054</v>
      </c>
      <c r="H1789" s="131"/>
      <c r="I1789" s="131" t="s">
        <v>632</v>
      </c>
      <c r="J1789" s="131" t="s">
        <v>171</v>
      </c>
      <c r="K1789" s="131"/>
      <c r="L1789" s="131" t="s">
        <v>852</v>
      </c>
      <c r="M1789" s="131"/>
      <c r="N1789" s="131"/>
      <c r="O1789" s="131"/>
      <c r="P1789" s="130"/>
      <c r="Q1789" s="134"/>
      <c r="R1789" s="131">
        <f>YEAR(Tabla1[[#This Row],[Fecha Real EO]])</f>
        <v>1900</v>
      </c>
    </row>
    <row r="1790" spans="2:18" ht="15.6">
      <c r="B1790" s="130">
        <v>44438</v>
      </c>
      <c r="C1790" s="131" t="s">
        <v>448</v>
      </c>
      <c r="D1790" s="131" t="s">
        <v>5055</v>
      </c>
      <c r="E1790" s="132" t="s">
        <v>5056</v>
      </c>
      <c r="F1790" s="131">
        <v>2940</v>
      </c>
      <c r="G1790" s="135" t="s">
        <v>5057</v>
      </c>
      <c r="H1790" s="131"/>
      <c r="I1790" s="131" t="s">
        <v>632</v>
      </c>
      <c r="J1790" s="131" t="s">
        <v>171</v>
      </c>
      <c r="K1790" s="131"/>
      <c r="L1790" s="131" t="s">
        <v>852</v>
      </c>
      <c r="M1790" s="131"/>
      <c r="N1790" s="131"/>
      <c r="O1790" s="131"/>
      <c r="P1790" s="130"/>
      <c r="Q1790" s="134"/>
      <c r="R1790" s="131">
        <f>YEAR(Tabla1[[#This Row],[Fecha Real EO]])</f>
        <v>1900</v>
      </c>
    </row>
    <row r="1791" spans="2:18" ht="15.6">
      <c r="B1791" s="130">
        <v>44439</v>
      </c>
      <c r="C1791" s="131" t="s">
        <v>743</v>
      </c>
      <c r="D1791" s="131" t="s">
        <v>5058</v>
      </c>
      <c r="E1791" s="132" t="s">
        <v>173</v>
      </c>
      <c r="F1791" s="131">
        <v>2941</v>
      </c>
      <c r="G1791" s="135" t="s">
        <v>5059</v>
      </c>
      <c r="H1791" s="131" t="s">
        <v>757</v>
      </c>
      <c r="I1791" s="131" t="s">
        <v>1238</v>
      </c>
      <c r="J1791" s="131" t="s">
        <v>1389</v>
      </c>
      <c r="K1791" s="131" t="s">
        <v>82</v>
      </c>
      <c r="L1791" s="131" t="s">
        <v>1496</v>
      </c>
      <c r="M1791" s="131" t="s">
        <v>3140</v>
      </c>
      <c r="N1791" s="131"/>
      <c r="O1791" s="131"/>
      <c r="P1791" s="130"/>
      <c r="Q1791" s="134">
        <v>44656</v>
      </c>
      <c r="R1791" s="131">
        <f>YEAR(Tabla1[[#This Row],[Fecha Real EO]])</f>
        <v>1900</v>
      </c>
    </row>
    <row r="1792" spans="2:18" ht="15.6">
      <c r="B1792" s="130">
        <v>44439</v>
      </c>
      <c r="C1792" s="131" t="s">
        <v>743</v>
      </c>
      <c r="D1792" s="131" t="s">
        <v>5060</v>
      </c>
      <c r="E1792" s="132" t="s">
        <v>173</v>
      </c>
      <c r="F1792" s="131">
        <v>2942</v>
      </c>
      <c r="G1792" s="135" t="s">
        <v>5061</v>
      </c>
      <c r="H1792" s="131" t="s">
        <v>757</v>
      </c>
      <c r="I1792" s="131" t="s">
        <v>242</v>
      </c>
      <c r="J1792" s="131" t="s">
        <v>632</v>
      </c>
      <c r="K1792" s="131" t="s">
        <v>123</v>
      </c>
      <c r="L1792" s="131" t="s">
        <v>852</v>
      </c>
      <c r="M1792" s="131" t="s">
        <v>2068</v>
      </c>
      <c r="N1792" s="131"/>
      <c r="O1792" s="131"/>
      <c r="P1792" s="130"/>
      <c r="Q1792" s="134"/>
      <c r="R1792" s="131">
        <f>YEAR(Tabla1[[#This Row],[Fecha Real EO]])</f>
        <v>1900</v>
      </c>
    </row>
    <row r="1793" spans="2:18" ht="15.6">
      <c r="B1793" s="130">
        <v>44322</v>
      </c>
      <c r="C1793" s="131" t="s">
        <v>448</v>
      </c>
      <c r="D1793" s="131" t="s">
        <v>5062</v>
      </c>
      <c r="E1793" s="132" t="s">
        <v>5063</v>
      </c>
      <c r="F1793" s="131">
        <v>2943</v>
      </c>
      <c r="G1793" s="135" t="s">
        <v>5064</v>
      </c>
      <c r="H1793" s="131" t="s">
        <v>877</v>
      </c>
      <c r="I1793" s="131" t="s">
        <v>171</v>
      </c>
      <c r="J1793" s="131" t="s">
        <v>751</v>
      </c>
      <c r="K1793" s="131" t="s">
        <v>63</v>
      </c>
      <c r="L1793" s="131" t="s">
        <v>747</v>
      </c>
      <c r="M1793" s="131"/>
      <c r="N1793" s="131"/>
      <c r="O1793" s="131"/>
      <c r="P1793" s="130">
        <v>44553</v>
      </c>
      <c r="Q1793" s="134">
        <v>44579</v>
      </c>
      <c r="R1793" s="131">
        <f>YEAR(Tabla1[[#This Row],[Fecha Real EO]])</f>
        <v>2021</v>
      </c>
    </row>
    <row r="1794" spans="2:18" ht="15.6">
      <c r="B1794" s="130">
        <v>44348</v>
      </c>
      <c r="C1794" s="131" t="s">
        <v>448</v>
      </c>
      <c r="D1794" s="131" t="s">
        <v>5065</v>
      </c>
      <c r="E1794" s="132" t="s">
        <v>5066</v>
      </c>
      <c r="F1794" s="131">
        <v>2944</v>
      </c>
      <c r="G1794" s="135" t="s">
        <v>5067</v>
      </c>
      <c r="H1794" s="131" t="s">
        <v>877</v>
      </c>
      <c r="I1794" s="131" t="s">
        <v>171</v>
      </c>
      <c r="J1794" s="131"/>
      <c r="K1794" s="131" t="s">
        <v>719</v>
      </c>
      <c r="L1794" s="131" t="s">
        <v>852</v>
      </c>
      <c r="M1794" s="131"/>
      <c r="N1794" s="131"/>
      <c r="O1794" s="131"/>
      <c r="P1794" s="130"/>
      <c r="Q1794" s="134"/>
      <c r="R1794" s="131">
        <f>YEAR(Tabla1[[#This Row],[Fecha Real EO]])</f>
        <v>1900</v>
      </c>
    </row>
    <row r="1795" spans="2:18" ht="15.6">
      <c r="B1795" s="130">
        <v>44348</v>
      </c>
      <c r="C1795" s="131" t="s">
        <v>743</v>
      </c>
      <c r="D1795" s="131" t="s">
        <v>5068</v>
      </c>
      <c r="E1795" s="132" t="s">
        <v>395</v>
      </c>
      <c r="F1795" s="131">
        <v>2945</v>
      </c>
      <c r="G1795" s="135" t="s">
        <v>5069</v>
      </c>
      <c r="H1795" s="131" t="s">
        <v>777</v>
      </c>
      <c r="I1795" s="131" t="s">
        <v>720</v>
      </c>
      <c r="J1795" s="131" t="s">
        <v>171</v>
      </c>
      <c r="K1795" s="131" t="s">
        <v>719</v>
      </c>
      <c r="L1795" s="131" t="s">
        <v>852</v>
      </c>
      <c r="M1795" s="131" t="s">
        <v>959</v>
      </c>
      <c r="N1795" s="131"/>
      <c r="O1795" s="131"/>
      <c r="P1795" s="130"/>
      <c r="Q1795" s="134"/>
      <c r="R1795" s="131">
        <f>YEAR(Tabla1[[#This Row],[Fecha Real EO]])</f>
        <v>1900</v>
      </c>
    </row>
    <row r="1796" spans="2:18" ht="15.6">
      <c r="B1796" s="130">
        <v>44490</v>
      </c>
      <c r="C1796" s="131" t="s">
        <v>743</v>
      </c>
      <c r="D1796" s="131" t="s">
        <v>5070</v>
      </c>
      <c r="E1796" s="132" t="s">
        <v>207</v>
      </c>
      <c r="F1796" s="131">
        <v>2948</v>
      </c>
      <c r="G1796" s="135" t="s">
        <v>5071</v>
      </c>
      <c r="H1796" s="131" t="s">
        <v>757</v>
      </c>
      <c r="I1796" s="131" t="s">
        <v>720</v>
      </c>
      <c r="J1796" s="131"/>
      <c r="K1796" s="131" t="s">
        <v>68</v>
      </c>
      <c r="L1796" s="131" t="s">
        <v>852</v>
      </c>
      <c r="M1796" s="131" t="s">
        <v>5031</v>
      </c>
      <c r="N1796" s="131"/>
      <c r="O1796" s="131"/>
      <c r="P1796" s="130"/>
      <c r="Q1796" s="134"/>
      <c r="R1796" s="131">
        <f>YEAR(Tabla1[[#This Row],[Fecha Real EO]])</f>
        <v>1900</v>
      </c>
    </row>
    <row r="1797" spans="2:18" ht="15.6">
      <c r="B1797" s="130">
        <v>44441</v>
      </c>
      <c r="C1797" s="131" t="s">
        <v>448</v>
      </c>
      <c r="D1797" s="131" t="s">
        <v>5072</v>
      </c>
      <c r="E1797" s="132" t="s">
        <v>5073</v>
      </c>
      <c r="F1797" s="131">
        <v>2949</v>
      </c>
      <c r="G1797" s="135" t="s">
        <v>5074</v>
      </c>
      <c r="H1797" s="131" t="s">
        <v>488</v>
      </c>
      <c r="I1797" s="131" t="s">
        <v>632</v>
      </c>
      <c r="J1797" s="131" t="s">
        <v>751</v>
      </c>
      <c r="K1797" s="131" t="s">
        <v>87</v>
      </c>
      <c r="L1797" s="131" t="s">
        <v>747</v>
      </c>
      <c r="M1797" s="131"/>
      <c r="N1797" s="131"/>
      <c r="O1797" s="131"/>
      <c r="P1797" s="130">
        <v>44505</v>
      </c>
      <c r="Q1797" s="134">
        <v>44551</v>
      </c>
      <c r="R1797" s="131">
        <f>YEAR(Tabla1[[#This Row],[Fecha Real EO]])</f>
        <v>2021</v>
      </c>
    </row>
    <row r="1798" spans="2:18" ht="15.6">
      <c r="B1798" s="130">
        <v>44441</v>
      </c>
      <c r="C1798" s="131" t="s">
        <v>448</v>
      </c>
      <c r="D1798" s="131" t="s">
        <v>5075</v>
      </c>
      <c r="E1798" s="132" t="s">
        <v>5076</v>
      </c>
      <c r="F1798" s="131">
        <v>2950</v>
      </c>
      <c r="G1798" s="135" t="s">
        <v>5077</v>
      </c>
      <c r="H1798" s="131" t="s">
        <v>877</v>
      </c>
      <c r="I1798" s="131" t="s">
        <v>171</v>
      </c>
      <c r="J1798" s="131" t="s">
        <v>751</v>
      </c>
      <c r="K1798" s="131" t="s">
        <v>87</v>
      </c>
      <c r="L1798" s="131" t="s">
        <v>747</v>
      </c>
      <c r="M1798" s="131"/>
      <c r="N1798" s="131"/>
      <c r="O1798" s="131"/>
      <c r="P1798" s="130">
        <v>44573</v>
      </c>
      <c r="Q1798" s="134">
        <v>44585</v>
      </c>
      <c r="R1798" s="131">
        <f>YEAR(Tabla1[[#This Row],[Fecha Real EO]])</f>
        <v>2022</v>
      </c>
    </row>
    <row r="1799" spans="2:18" ht="15.6">
      <c r="B1799" s="130">
        <v>44441</v>
      </c>
      <c r="C1799" s="131" t="s">
        <v>743</v>
      </c>
      <c r="D1799" s="131" t="s">
        <v>5078</v>
      </c>
      <c r="E1799" s="132" t="s">
        <v>5079</v>
      </c>
      <c r="F1799" s="131">
        <v>2951</v>
      </c>
      <c r="G1799" s="135" t="s">
        <v>5080</v>
      </c>
      <c r="H1799" s="131" t="s">
        <v>777</v>
      </c>
      <c r="I1799" s="131" t="s">
        <v>171</v>
      </c>
      <c r="J1799" s="131" t="s">
        <v>720</v>
      </c>
      <c r="K1799" s="131" t="s">
        <v>82</v>
      </c>
      <c r="L1799" s="131" t="s">
        <v>852</v>
      </c>
      <c r="M1799" s="131" t="s">
        <v>2137</v>
      </c>
      <c r="N1799" s="131"/>
      <c r="O1799" s="131"/>
      <c r="P1799" s="130"/>
      <c r="Q1799" s="134"/>
      <c r="R1799" s="131">
        <f>YEAR(Tabla1[[#This Row],[Fecha Real EO]])</f>
        <v>1900</v>
      </c>
    </row>
    <row r="1800" spans="2:18" ht="15.6">
      <c r="B1800" s="130">
        <v>44417</v>
      </c>
      <c r="C1800" s="131" t="s">
        <v>448</v>
      </c>
      <c r="D1800" s="131" t="s">
        <v>5081</v>
      </c>
      <c r="E1800" s="132" t="s">
        <v>544</v>
      </c>
      <c r="F1800" s="131">
        <v>2952</v>
      </c>
      <c r="G1800" s="135" t="s">
        <v>5082</v>
      </c>
      <c r="H1800" s="131" t="s">
        <v>1191</v>
      </c>
      <c r="I1800" s="131" t="s">
        <v>171</v>
      </c>
      <c r="J1800" s="131"/>
      <c r="K1800" s="131" t="s">
        <v>68</v>
      </c>
      <c r="L1800" s="131" t="s">
        <v>852</v>
      </c>
      <c r="M1800" s="131"/>
      <c r="N1800" s="131"/>
      <c r="O1800" s="131"/>
      <c r="P1800" s="130"/>
      <c r="Q1800" s="134"/>
      <c r="R1800" s="131">
        <f>YEAR(Tabla1[[#This Row],[Fecha Real EO]])</f>
        <v>1900</v>
      </c>
    </row>
    <row r="1801" spans="2:18" ht="15.6">
      <c r="B1801" s="130">
        <v>44551</v>
      </c>
      <c r="C1801" s="131" t="s">
        <v>36</v>
      </c>
      <c r="D1801" s="131" t="s">
        <v>700</v>
      </c>
      <c r="E1801" s="132" t="s">
        <v>697</v>
      </c>
      <c r="F1801" s="131">
        <v>2953</v>
      </c>
      <c r="G1801" s="137" t="s">
        <v>698</v>
      </c>
      <c r="H1801" s="131" t="s">
        <v>1191</v>
      </c>
      <c r="I1801" s="131" t="s">
        <v>113</v>
      </c>
      <c r="J1801" s="131" t="s">
        <v>249</v>
      </c>
      <c r="K1801" s="131" t="s">
        <v>107</v>
      </c>
      <c r="L1801" s="131" t="s">
        <v>852</v>
      </c>
      <c r="M1801" s="131" t="s">
        <v>5083</v>
      </c>
      <c r="N1801" s="131"/>
      <c r="O1801" s="131" t="s">
        <v>864</v>
      </c>
      <c r="P1801" s="130"/>
      <c r="Q1801" s="134"/>
      <c r="R1801" s="131">
        <f>YEAR(Tabla1[[#This Row],[Fecha Real EO]])</f>
        <v>1900</v>
      </c>
    </row>
    <row r="1802" spans="2:18" ht="15.6">
      <c r="B1802" s="130">
        <v>44552</v>
      </c>
      <c r="C1802" s="131" t="s">
        <v>36</v>
      </c>
      <c r="D1802" s="131" t="s">
        <v>702</v>
      </c>
      <c r="E1802" s="132" t="s">
        <v>697</v>
      </c>
      <c r="F1802" s="131">
        <v>2954</v>
      </c>
      <c r="G1802" s="137" t="s">
        <v>701</v>
      </c>
      <c r="H1802" s="131" t="s">
        <v>1017</v>
      </c>
      <c r="I1802" s="131" t="s">
        <v>113</v>
      </c>
      <c r="J1802" s="131" t="s">
        <v>249</v>
      </c>
      <c r="K1802" s="131" t="s">
        <v>101</v>
      </c>
      <c r="L1802" s="131" t="s">
        <v>852</v>
      </c>
      <c r="M1802" s="131" t="s">
        <v>5083</v>
      </c>
      <c r="N1802" s="131"/>
      <c r="O1802" s="131" t="s">
        <v>864</v>
      </c>
      <c r="P1802" s="130"/>
      <c r="Q1802" s="134"/>
      <c r="R1802" s="131">
        <f>YEAR(Tabla1[[#This Row],[Fecha Real EO]])</f>
        <v>1900</v>
      </c>
    </row>
    <row r="1803" spans="2:18" ht="15.6">
      <c r="B1803" s="130">
        <v>44552</v>
      </c>
      <c r="C1803" s="131" t="s">
        <v>36</v>
      </c>
      <c r="D1803" s="131" t="s">
        <v>704</v>
      </c>
      <c r="E1803" s="132" t="s">
        <v>697</v>
      </c>
      <c r="F1803" s="131">
        <v>2955</v>
      </c>
      <c r="G1803" s="137" t="s">
        <v>703</v>
      </c>
      <c r="H1803" s="131" t="s">
        <v>1017</v>
      </c>
      <c r="I1803" s="131" t="s">
        <v>113</v>
      </c>
      <c r="J1803" s="131" t="s">
        <v>249</v>
      </c>
      <c r="K1803" s="131" t="s">
        <v>63</v>
      </c>
      <c r="L1803" s="131" t="s">
        <v>852</v>
      </c>
      <c r="M1803" s="131" t="s">
        <v>5083</v>
      </c>
      <c r="N1803" s="131"/>
      <c r="O1803" s="131" t="s">
        <v>864</v>
      </c>
      <c r="P1803" s="130"/>
      <c r="Q1803" s="134"/>
      <c r="R1803" s="131">
        <f>YEAR(Tabla1[[#This Row],[Fecha Real EO]])</f>
        <v>1900</v>
      </c>
    </row>
    <row r="1804" spans="2:18" ht="15.6">
      <c r="B1804" s="130">
        <v>44442</v>
      </c>
      <c r="C1804" s="131" t="s">
        <v>743</v>
      </c>
      <c r="D1804" s="131" t="s">
        <v>5084</v>
      </c>
      <c r="E1804" s="132" t="s">
        <v>206</v>
      </c>
      <c r="F1804" s="131">
        <v>2956</v>
      </c>
      <c r="G1804" s="135" t="s">
        <v>5085</v>
      </c>
      <c r="H1804" s="130"/>
      <c r="I1804" s="131" t="s">
        <v>171</v>
      </c>
      <c r="J1804" s="131" t="s">
        <v>720</v>
      </c>
      <c r="K1804" s="131"/>
      <c r="L1804" s="131" t="s">
        <v>1421</v>
      </c>
      <c r="M1804" s="131"/>
      <c r="N1804" s="131"/>
      <c r="O1804" s="131"/>
      <c r="P1804" s="130"/>
      <c r="Q1804" s="134"/>
      <c r="R1804" s="131">
        <f>YEAR(Tabla1[[#This Row],[Fecha Real EO]])</f>
        <v>1900</v>
      </c>
    </row>
    <row r="1805" spans="2:18" ht="15.6">
      <c r="B1805" s="130">
        <v>44445</v>
      </c>
      <c r="C1805" s="131" t="s">
        <v>743</v>
      </c>
      <c r="D1805" s="131" t="s">
        <v>5086</v>
      </c>
      <c r="E1805" s="132" t="s">
        <v>95</v>
      </c>
      <c r="F1805" s="131">
        <v>2957</v>
      </c>
      <c r="G1805" s="135" t="s">
        <v>5087</v>
      </c>
      <c r="H1805" s="131" t="s">
        <v>757</v>
      </c>
      <c r="I1805" s="131" t="s">
        <v>171</v>
      </c>
      <c r="J1805" s="131" t="s">
        <v>720</v>
      </c>
      <c r="K1805" s="131" t="s">
        <v>101</v>
      </c>
      <c r="L1805" s="131" t="s">
        <v>852</v>
      </c>
      <c r="M1805" s="131" t="s">
        <v>5088</v>
      </c>
      <c r="N1805" s="131"/>
      <c r="O1805" s="131"/>
      <c r="P1805" s="130"/>
      <c r="Q1805" s="134"/>
      <c r="R1805" s="131">
        <f>YEAR(Tabla1[[#This Row],[Fecha Real EO]])</f>
        <v>1900</v>
      </c>
    </row>
    <row r="1806" spans="2:18" ht="15.6">
      <c r="B1806" s="130">
        <v>44445</v>
      </c>
      <c r="C1806" s="131" t="s">
        <v>743</v>
      </c>
      <c r="D1806" s="131" t="s">
        <v>5089</v>
      </c>
      <c r="E1806" s="132" t="s">
        <v>72</v>
      </c>
      <c r="F1806" s="131">
        <v>2958</v>
      </c>
      <c r="G1806" s="135" t="s">
        <v>5090</v>
      </c>
      <c r="H1806" s="131" t="s">
        <v>757</v>
      </c>
      <c r="I1806" s="131" t="s">
        <v>720</v>
      </c>
      <c r="J1806" s="131" t="s">
        <v>171</v>
      </c>
      <c r="K1806" s="131" t="s">
        <v>68</v>
      </c>
      <c r="L1806" s="131" t="s">
        <v>852</v>
      </c>
      <c r="M1806" s="131" t="s">
        <v>864</v>
      </c>
      <c r="N1806" s="131"/>
      <c r="O1806" s="131"/>
      <c r="P1806" s="130"/>
      <c r="Q1806" s="134"/>
      <c r="R1806" s="131">
        <f>YEAR(Tabla1[[#This Row],[Fecha Real EO]])</f>
        <v>1900</v>
      </c>
    </row>
    <row r="1807" spans="2:18" ht="15.6">
      <c r="B1807" s="130">
        <v>44448</v>
      </c>
      <c r="C1807" s="131" t="s">
        <v>743</v>
      </c>
      <c r="D1807" s="131" t="s">
        <v>5091</v>
      </c>
      <c r="E1807" s="132" t="s">
        <v>3137</v>
      </c>
      <c r="F1807" s="131">
        <v>2960</v>
      </c>
      <c r="G1807" s="135" t="s">
        <v>5092</v>
      </c>
      <c r="H1807" s="130" t="s">
        <v>777</v>
      </c>
      <c r="I1807" s="131" t="s">
        <v>1238</v>
      </c>
      <c r="J1807" s="131" t="s">
        <v>720</v>
      </c>
      <c r="K1807" s="131" t="s">
        <v>123</v>
      </c>
      <c r="L1807" s="131" t="s">
        <v>852</v>
      </c>
      <c r="M1807" s="131" t="s">
        <v>1407</v>
      </c>
      <c r="N1807" s="131"/>
      <c r="O1807" s="131"/>
      <c r="P1807" s="130"/>
      <c r="Q1807" s="134"/>
      <c r="R1807" s="131">
        <f>YEAR(Tabla1[[#This Row],[Fecha Real EO]])</f>
        <v>1900</v>
      </c>
    </row>
    <row r="1808" spans="2:18" ht="15.6">
      <c r="B1808" s="130">
        <v>44372</v>
      </c>
      <c r="C1808" s="131" t="s">
        <v>448</v>
      </c>
      <c r="D1808" s="131" t="s">
        <v>5093</v>
      </c>
      <c r="E1808" s="132" t="s">
        <v>5094</v>
      </c>
      <c r="F1808" s="131">
        <v>2966</v>
      </c>
      <c r="G1808" s="135" t="s">
        <v>5095</v>
      </c>
      <c r="H1808" s="131" t="s">
        <v>877</v>
      </c>
      <c r="I1808" s="131" t="s">
        <v>171</v>
      </c>
      <c r="J1808" s="131"/>
      <c r="K1808" s="131" t="s">
        <v>82</v>
      </c>
      <c r="L1808" s="131" t="s">
        <v>852</v>
      </c>
      <c r="M1808" s="131"/>
      <c r="N1808" s="131"/>
      <c r="O1808" s="131"/>
      <c r="P1808" s="130"/>
      <c r="Q1808" s="134"/>
      <c r="R1808" s="131">
        <f>YEAR(Tabla1[[#This Row],[Fecha Real EO]])</f>
        <v>1900</v>
      </c>
    </row>
    <row r="1809" spans="2:18" ht="15.6">
      <c r="B1809" s="130">
        <v>44452</v>
      </c>
      <c r="C1809" s="131" t="s">
        <v>743</v>
      </c>
      <c r="D1809" s="131" t="s">
        <v>5096</v>
      </c>
      <c r="E1809" s="132" t="s">
        <v>95</v>
      </c>
      <c r="F1809" s="131">
        <v>2967</v>
      </c>
      <c r="G1809" s="135" t="s">
        <v>5097</v>
      </c>
      <c r="H1809" s="131" t="s">
        <v>757</v>
      </c>
      <c r="I1809" s="131" t="s">
        <v>171</v>
      </c>
      <c r="J1809" s="131" t="s">
        <v>720</v>
      </c>
      <c r="K1809" s="131" t="s">
        <v>68</v>
      </c>
      <c r="L1809" s="131" t="s">
        <v>852</v>
      </c>
      <c r="M1809" s="131" t="s">
        <v>4898</v>
      </c>
      <c r="N1809" s="131"/>
      <c r="O1809" s="131"/>
      <c r="P1809" s="130"/>
      <c r="Q1809" s="134"/>
      <c r="R1809" s="131">
        <f>YEAR(Tabla1[[#This Row],[Fecha Real EO]])</f>
        <v>1900</v>
      </c>
    </row>
    <row r="1810" spans="2:18" ht="15.6">
      <c r="B1810" s="130">
        <v>44453</v>
      </c>
      <c r="C1810" s="131" t="s">
        <v>743</v>
      </c>
      <c r="D1810" s="131" t="s">
        <v>5098</v>
      </c>
      <c r="E1810" s="132" t="s">
        <v>173</v>
      </c>
      <c r="F1810" s="131">
        <v>2968</v>
      </c>
      <c r="G1810" s="135" t="s">
        <v>5099</v>
      </c>
      <c r="H1810" s="131" t="s">
        <v>757</v>
      </c>
      <c r="I1810" s="131" t="s">
        <v>1199</v>
      </c>
      <c r="J1810" s="131" t="s">
        <v>1238</v>
      </c>
      <c r="K1810" s="131" t="s">
        <v>123</v>
      </c>
      <c r="L1810" s="131" t="s">
        <v>852</v>
      </c>
      <c r="M1810" s="131" t="s">
        <v>2730</v>
      </c>
      <c r="N1810" s="131"/>
      <c r="O1810" s="131"/>
      <c r="P1810" s="130"/>
      <c r="Q1810" s="134">
        <v>44656</v>
      </c>
      <c r="R1810" s="131">
        <f>YEAR(Tabla1[[#This Row],[Fecha Real EO]])</f>
        <v>1900</v>
      </c>
    </row>
    <row r="1811" spans="2:18" ht="15.6">
      <c r="B1811" s="130">
        <v>44453</v>
      </c>
      <c r="C1811" s="131" t="s">
        <v>743</v>
      </c>
      <c r="D1811" s="131" t="s">
        <v>5100</v>
      </c>
      <c r="E1811" s="132" t="s">
        <v>173</v>
      </c>
      <c r="F1811" s="131">
        <v>2969</v>
      </c>
      <c r="G1811" s="135" t="s">
        <v>5101</v>
      </c>
      <c r="H1811" s="131" t="s">
        <v>757</v>
      </c>
      <c r="I1811" s="131" t="s">
        <v>1199</v>
      </c>
      <c r="J1811" s="131" t="s">
        <v>1238</v>
      </c>
      <c r="K1811" s="131" t="s">
        <v>439</v>
      </c>
      <c r="L1811" s="131" t="s">
        <v>852</v>
      </c>
      <c r="M1811" s="131" t="s">
        <v>5083</v>
      </c>
      <c r="N1811" s="131"/>
      <c r="O1811" s="131"/>
      <c r="P1811" s="130"/>
      <c r="Q1811" s="134">
        <v>44656</v>
      </c>
      <c r="R1811" s="131">
        <f>YEAR(Tabla1[[#This Row],[Fecha Real EO]])</f>
        <v>1900</v>
      </c>
    </row>
    <row r="1812" spans="2:18" ht="15.6">
      <c r="B1812" s="130">
        <v>44454</v>
      </c>
      <c r="C1812" s="131" t="s">
        <v>743</v>
      </c>
      <c r="D1812" s="131" t="s">
        <v>5102</v>
      </c>
      <c r="E1812" s="132" t="s">
        <v>173</v>
      </c>
      <c r="F1812" s="131">
        <v>2970</v>
      </c>
      <c r="G1812" s="135" t="s">
        <v>5103</v>
      </c>
      <c r="H1812" s="131" t="s">
        <v>757</v>
      </c>
      <c r="I1812" s="131" t="s">
        <v>1199</v>
      </c>
      <c r="J1812" s="131" t="s">
        <v>1238</v>
      </c>
      <c r="K1812" s="131" t="s">
        <v>439</v>
      </c>
      <c r="L1812" s="131" t="s">
        <v>852</v>
      </c>
      <c r="M1812" s="131" t="s">
        <v>5104</v>
      </c>
      <c r="N1812" s="131"/>
      <c r="O1812" s="131"/>
      <c r="P1812" s="130"/>
      <c r="Q1812" s="134"/>
      <c r="R1812" s="131">
        <f>YEAR(Tabla1[[#This Row],[Fecha Real EO]])</f>
        <v>1900</v>
      </c>
    </row>
    <row r="1813" spans="2:18" ht="15.6">
      <c r="B1813" s="130">
        <v>44459</v>
      </c>
      <c r="C1813" s="131" t="s">
        <v>743</v>
      </c>
      <c r="D1813" s="131" t="s">
        <v>5105</v>
      </c>
      <c r="E1813" s="132" t="s">
        <v>95</v>
      </c>
      <c r="F1813" s="131">
        <v>2971</v>
      </c>
      <c r="G1813" s="135" t="s">
        <v>5106</v>
      </c>
      <c r="H1813" s="131" t="s">
        <v>757</v>
      </c>
      <c r="I1813" s="131" t="s">
        <v>171</v>
      </c>
      <c r="J1813" s="131" t="s">
        <v>720</v>
      </c>
      <c r="K1813" s="131" t="s">
        <v>82</v>
      </c>
      <c r="L1813" s="131" t="s">
        <v>852</v>
      </c>
      <c r="M1813" s="131" t="s">
        <v>5107</v>
      </c>
      <c r="N1813" s="131"/>
      <c r="O1813" s="131"/>
      <c r="P1813" s="130"/>
      <c r="Q1813" s="134"/>
      <c r="R1813" s="131">
        <f>YEAR(Tabla1[[#This Row],[Fecha Real EO]])</f>
        <v>1900</v>
      </c>
    </row>
    <row r="1814" spans="2:18" ht="15.6">
      <c r="B1814" s="130">
        <v>44459</v>
      </c>
      <c r="C1814" s="131" t="s">
        <v>36</v>
      </c>
      <c r="D1814" s="131" t="s">
        <v>326</v>
      </c>
      <c r="E1814" s="132" t="s">
        <v>323</v>
      </c>
      <c r="F1814" s="131">
        <v>2972</v>
      </c>
      <c r="G1814" s="137" t="s">
        <v>5108</v>
      </c>
      <c r="H1814" s="131" t="s">
        <v>750</v>
      </c>
      <c r="I1814" s="131" t="s">
        <v>249</v>
      </c>
      <c r="J1814" s="131" t="s">
        <v>175</v>
      </c>
      <c r="K1814" s="131" t="s">
        <v>63</v>
      </c>
      <c r="L1814" s="131" t="s">
        <v>852</v>
      </c>
      <c r="M1814" s="130">
        <v>44895</v>
      </c>
      <c r="N1814" s="130"/>
      <c r="O1814" s="130">
        <v>44910</v>
      </c>
      <c r="P1814" s="130"/>
      <c r="Q1814" s="130"/>
      <c r="R1814" s="131">
        <f>YEAR(Tabla1[[#This Row],[Fecha Real EO]])</f>
        <v>1900</v>
      </c>
    </row>
    <row r="1815" spans="2:18" ht="15.6">
      <c r="B1815" s="130">
        <v>44460</v>
      </c>
      <c r="C1815" s="131" t="s">
        <v>36</v>
      </c>
      <c r="D1815" s="131" t="s">
        <v>327</v>
      </c>
      <c r="E1815" s="132" t="s">
        <v>1717</v>
      </c>
      <c r="F1815" s="131">
        <v>2973</v>
      </c>
      <c r="G1815" s="135" t="s">
        <v>5109</v>
      </c>
      <c r="H1815" s="131" t="s">
        <v>777</v>
      </c>
      <c r="I1815" s="131" t="s">
        <v>118</v>
      </c>
      <c r="J1815" s="131" t="s">
        <v>113</v>
      </c>
      <c r="K1815" s="131" t="s">
        <v>719</v>
      </c>
      <c r="L1815" s="131" t="s">
        <v>852</v>
      </c>
      <c r="M1815" s="131" t="s">
        <v>933</v>
      </c>
      <c r="N1815" s="131"/>
      <c r="O1815" s="131" t="s">
        <v>864</v>
      </c>
      <c r="P1815" s="130"/>
      <c r="Q1815" s="134"/>
      <c r="R1815" s="131">
        <f>YEAR(Tabla1[[#This Row],[Fecha Real EO]])</f>
        <v>1900</v>
      </c>
    </row>
    <row r="1816" spans="2:18" ht="15.6">
      <c r="B1816" s="130">
        <v>44448</v>
      </c>
      <c r="C1816" s="131" t="s">
        <v>448</v>
      </c>
      <c r="D1816" s="131" t="s">
        <v>5110</v>
      </c>
      <c r="E1816" s="132" t="s">
        <v>5111</v>
      </c>
      <c r="F1816" s="131">
        <v>2974</v>
      </c>
      <c r="G1816" s="135" t="s">
        <v>5112</v>
      </c>
      <c r="H1816" s="131" t="s">
        <v>877</v>
      </c>
      <c r="I1816" s="131" t="s">
        <v>171</v>
      </c>
      <c r="J1816" s="131"/>
      <c r="K1816" s="131" t="s">
        <v>68</v>
      </c>
      <c r="L1816" s="131" t="s">
        <v>747</v>
      </c>
      <c r="M1816" s="131"/>
      <c r="N1816" s="131"/>
      <c r="O1816" s="131"/>
      <c r="P1816" s="130">
        <v>44596</v>
      </c>
      <c r="Q1816" s="134">
        <v>44641</v>
      </c>
      <c r="R1816" s="131">
        <f>YEAR(Tabla1[[#This Row],[Fecha Real EO]])</f>
        <v>2022</v>
      </c>
    </row>
    <row r="1817" spans="2:18" ht="15.6">
      <c r="B1817" s="130">
        <v>44452</v>
      </c>
      <c r="C1817" s="131" t="s">
        <v>448</v>
      </c>
      <c r="D1817" s="131" t="s">
        <v>5113</v>
      </c>
      <c r="E1817" s="132" t="s">
        <v>5114</v>
      </c>
      <c r="F1817" s="131">
        <v>2975</v>
      </c>
      <c r="G1817" s="135" t="s">
        <v>5115</v>
      </c>
      <c r="H1817" s="131" t="s">
        <v>877</v>
      </c>
      <c r="I1817" s="131" t="s">
        <v>720</v>
      </c>
      <c r="J1817" s="131"/>
      <c r="K1817" s="131" t="s">
        <v>87</v>
      </c>
      <c r="L1817" s="131" t="s">
        <v>747</v>
      </c>
      <c r="M1817" s="131"/>
      <c r="N1817" s="131"/>
      <c r="O1817" s="131"/>
      <c r="P1817" s="130">
        <v>44580</v>
      </c>
      <c r="Q1817" s="134">
        <v>44635</v>
      </c>
      <c r="R1817" s="131">
        <f>YEAR(Tabla1[[#This Row],[Fecha Real EO]])</f>
        <v>2022</v>
      </c>
    </row>
    <row r="1818" spans="2:18" ht="15.6">
      <c r="B1818" s="130">
        <v>44453</v>
      </c>
      <c r="C1818" s="131" t="s">
        <v>448</v>
      </c>
      <c r="D1818" s="131" t="s">
        <v>5116</v>
      </c>
      <c r="E1818" s="132" t="s">
        <v>5117</v>
      </c>
      <c r="F1818" s="131">
        <v>2976</v>
      </c>
      <c r="G1818" s="135" t="s">
        <v>5118</v>
      </c>
      <c r="H1818" s="131" t="s">
        <v>877</v>
      </c>
      <c r="I1818" s="131" t="s">
        <v>632</v>
      </c>
      <c r="J1818" s="131"/>
      <c r="K1818" s="131" t="s">
        <v>87</v>
      </c>
      <c r="L1818" s="131" t="s">
        <v>747</v>
      </c>
      <c r="M1818" s="131"/>
      <c r="N1818" s="131"/>
      <c r="O1818" s="131"/>
      <c r="P1818" s="130">
        <v>44553</v>
      </c>
      <c r="Q1818" s="134">
        <v>44578</v>
      </c>
      <c r="R1818" s="131">
        <f>YEAR(Tabla1[[#This Row],[Fecha Real EO]])</f>
        <v>2021</v>
      </c>
    </row>
    <row r="1819" spans="2:18" ht="15.6">
      <c r="B1819" s="130">
        <v>44750</v>
      </c>
      <c r="C1819" s="131" t="s">
        <v>60</v>
      </c>
      <c r="D1819" s="131" t="s">
        <v>536</v>
      </c>
      <c r="E1819" s="132" t="s">
        <v>4720</v>
      </c>
      <c r="F1819" s="131">
        <v>2983</v>
      </c>
      <c r="G1819" s="135" t="s">
        <v>5119</v>
      </c>
      <c r="H1819" s="131" t="s">
        <v>877</v>
      </c>
      <c r="I1819" s="131" t="s">
        <v>1199</v>
      </c>
      <c r="J1819" s="131" t="s">
        <v>113</v>
      </c>
      <c r="K1819" s="131" t="s">
        <v>68</v>
      </c>
      <c r="L1819" s="131" t="s">
        <v>852</v>
      </c>
      <c r="M1819" s="131" t="s">
        <v>2027</v>
      </c>
      <c r="N1819" s="131"/>
      <c r="O1819" s="131" t="s">
        <v>2027</v>
      </c>
      <c r="P1819" s="130"/>
      <c r="Q1819" s="134"/>
      <c r="R1819" s="131">
        <f>YEAR(Tabla1[[#This Row],[Fecha Real EO]])</f>
        <v>1900</v>
      </c>
    </row>
    <row r="1820" spans="2:18" ht="15.6">
      <c r="B1820" s="130">
        <v>44469</v>
      </c>
      <c r="C1820" s="131" t="s">
        <v>743</v>
      </c>
      <c r="D1820" s="131" t="s">
        <v>5120</v>
      </c>
      <c r="E1820" s="132" t="s">
        <v>95</v>
      </c>
      <c r="F1820" s="131">
        <v>2987</v>
      </c>
      <c r="G1820" s="135" t="s">
        <v>5121</v>
      </c>
      <c r="H1820" s="131" t="s">
        <v>757</v>
      </c>
      <c r="I1820" s="131" t="s">
        <v>171</v>
      </c>
      <c r="J1820" s="131" t="s">
        <v>720</v>
      </c>
      <c r="K1820" s="131" t="s">
        <v>82</v>
      </c>
      <c r="L1820" s="131" t="s">
        <v>852</v>
      </c>
      <c r="M1820" s="131" t="s">
        <v>3980</v>
      </c>
      <c r="N1820" s="131"/>
      <c r="O1820" s="131"/>
      <c r="P1820" s="130"/>
      <c r="Q1820" s="134"/>
      <c r="R1820" s="131">
        <f>YEAR(Tabla1[[#This Row],[Fecha Real EO]])</f>
        <v>1900</v>
      </c>
    </row>
    <row r="1821" spans="2:18" ht="15.6">
      <c r="B1821" s="130">
        <v>44469</v>
      </c>
      <c r="C1821" s="131" t="s">
        <v>743</v>
      </c>
      <c r="D1821" s="131" t="s">
        <v>5122</v>
      </c>
      <c r="E1821" s="132" t="s">
        <v>95</v>
      </c>
      <c r="F1821" s="131">
        <v>2988</v>
      </c>
      <c r="G1821" s="135" t="s">
        <v>5123</v>
      </c>
      <c r="H1821" s="131" t="s">
        <v>757</v>
      </c>
      <c r="I1821" s="131" t="s">
        <v>171</v>
      </c>
      <c r="J1821" s="131" t="s">
        <v>720</v>
      </c>
      <c r="K1821" s="131" t="s">
        <v>82</v>
      </c>
      <c r="L1821" s="131" t="s">
        <v>852</v>
      </c>
      <c r="M1821" s="131" t="s">
        <v>3980</v>
      </c>
      <c r="N1821" s="131"/>
      <c r="O1821" s="131"/>
      <c r="P1821" s="130"/>
      <c r="Q1821" s="134"/>
      <c r="R1821" s="131">
        <f>YEAR(Tabla1[[#This Row],[Fecha Real EO]])</f>
        <v>1900</v>
      </c>
    </row>
    <row r="1822" spans="2:18" ht="15.6">
      <c r="B1822" s="130">
        <v>44469</v>
      </c>
      <c r="C1822" s="131" t="s">
        <v>743</v>
      </c>
      <c r="D1822" s="131" t="s">
        <v>5124</v>
      </c>
      <c r="E1822" s="132" t="s">
        <v>5125</v>
      </c>
      <c r="F1822" s="131">
        <v>2989</v>
      </c>
      <c r="G1822" s="135" t="s">
        <v>5126</v>
      </c>
      <c r="H1822" s="131" t="s">
        <v>757</v>
      </c>
      <c r="I1822" s="131" t="s">
        <v>171</v>
      </c>
      <c r="J1822" s="131" t="s">
        <v>720</v>
      </c>
      <c r="K1822" s="131" t="s">
        <v>82</v>
      </c>
      <c r="L1822" s="131" t="s">
        <v>852</v>
      </c>
      <c r="M1822" s="131" t="s">
        <v>3980</v>
      </c>
      <c r="N1822" s="131"/>
      <c r="O1822" s="131"/>
      <c r="P1822" s="130"/>
      <c r="Q1822" s="134"/>
      <c r="R1822" s="131">
        <f>YEAR(Tabla1[[#This Row],[Fecha Real EO]])</f>
        <v>1900</v>
      </c>
    </row>
    <row r="1823" spans="2:18" ht="15.6">
      <c r="B1823" s="130">
        <v>44532</v>
      </c>
      <c r="C1823" s="131" t="s">
        <v>743</v>
      </c>
      <c r="D1823" s="131" t="s">
        <v>5127</v>
      </c>
      <c r="E1823" s="132" t="s">
        <v>206</v>
      </c>
      <c r="F1823" s="131">
        <v>2990</v>
      </c>
      <c r="G1823" s="135" t="s">
        <v>5128</v>
      </c>
      <c r="H1823" s="131" t="s">
        <v>757</v>
      </c>
      <c r="I1823" s="131" t="s">
        <v>171</v>
      </c>
      <c r="J1823" s="131"/>
      <c r="K1823" s="12" t="s">
        <v>165</v>
      </c>
      <c r="L1823" s="131" t="s">
        <v>852</v>
      </c>
      <c r="M1823" s="131" t="s">
        <v>2552</v>
      </c>
      <c r="N1823" s="131"/>
      <c r="O1823" s="131"/>
      <c r="P1823" s="130"/>
      <c r="Q1823" s="134"/>
      <c r="R1823" s="131">
        <f>YEAR(Tabla1[[#This Row],[Fecha Real EO]])</f>
        <v>1900</v>
      </c>
    </row>
    <row r="1824" spans="2:18" ht="15.6">
      <c r="B1824" s="130">
        <v>44474</v>
      </c>
      <c r="C1824" s="131" t="s">
        <v>743</v>
      </c>
      <c r="D1824" s="131" t="s">
        <v>5129</v>
      </c>
      <c r="E1824" s="132" t="s">
        <v>206</v>
      </c>
      <c r="F1824" s="131">
        <v>2991</v>
      </c>
      <c r="G1824" s="135" t="s">
        <v>5130</v>
      </c>
      <c r="H1824" s="131" t="s">
        <v>757</v>
      </c>
      <c r="I1824" s="131" t="s">
        <v>171</v>
      </c>
      <c r="J1824" s="131" t="s">
        <v>720</v>
      </c>
      <c r="K1824" s="131" t="s">
        <v>123</v>
      </c>
      <c r="L1824" s="131" t="s">
        <v>852</v>
      </c>
      <c r="M1824" s="131" t="s">
        <v>5131</v>
      </c>
      <c r="N1824" s="131"/>
      <c r="O1824" s="131"/>
      <c r="P1824" s="130"/>
      <c r="Q1824" s="134"/>
      <c r="R1824" s="131">
        <f>YEAR(Tabla1[[#This Row],[Fecha Real EO]])</f>
        <v>1900</v>
      </c>
    </row>
    <row r="1825" spans="2:18" ht="15.6">
      <c r="B1825" s="130">
        <v>44476</v>
      </c>
      <c r="C1825" s="131" t="s">
        <v>743</v>
      </c>
      <c r="D1825" s="131" t="s">
        <v>5132</v>
      </c>
      <c r="E1825" s="132" t="s">
        <v>5133</v>
      </c>
      <c r="F1825" s="131">
        <v>2992</v>
      </c>
      <c r="G1825" s="135" t="s">
        <v>5134</v>
      </c>
      <c r="H1825" s="131" t="s">
        <v>777</v>
      </c>
      <c r="I1825" s="131" t="s">
        <v>1238</v>
      </c>
      <c r="J1825" s="131" t="s">
        <v>720</v>
      </c>
      <c r="K1825" s="131" t="s">
        <v>123</v>
      </c>
      <c r="L1825" s="131" t="s">
        <v>852</v>
      </c>
      <c r="M1825" s="131" t="s">
        <v>5135</v>
      </c>
      <c r="N1825" s="131"/>
      <c r="O1825" s="131"/>
      <c r="P1825" s="130"/>
      <c r="Q1825" s="134"/>
      <c r="R1825" s="131">
        <f>YEAR(Tabla1[[#This Row],[Fecha Real EO]])</f>
        <v>1900</v>
      </c>
    </row>
    <row r="1826" spans="2:18" ht="15.6">
      <c r="B1826" s="130">
        <v>44477</v>
      </c>
      <c r="C1826" s="131" t="s">
        <v>60</v>
      </c>
      <c r="D1826" s="131" t="s">
        <v>5136</v>
      </c>
      <c r="E1826" s="132" t="s">
        <v>537</v>
      </c>
      <c r="F1826" s="131">
        <v>2993</v>
      </c>
      <c r="G1826" s="137" t="s">
        <v>538</v>
      </c>
      <c r="H1826" s="131" t="s">
        <v>877</v>
      </c>
      <c r="I1826" s="131" t="s">
        <v>249</v>
      </c>
      <c r="J1826" s="131" t="s">
        <v>113</v>
      </c>
      <c r="K1826" s="131" t="s">
        <v>68</v>
      </c>
      <c r="L1826" s="131" t="s">
        <v>852</v>
      </c>
      <c r="M1826" s="130">
        <v>44870</v>
      </c>
      <c r="N1826" s="130"/>
      <c r="O1826" s="130">
        <v>44908</v>
      </c>
      <c r="P1826" s="130"/>
      <c r="Q1826" s="130"/>
      <c r="R1826" s="131">
        <f>YEAR(Tabla1[[#This Row],[Fecha Real EO]])</f>
        <v>1900</v>
      </c>
    </row>
    <row r="1827" spans="2:18" ht="15.6">
      <c r="B1827" s="130">
        <v>44481</v>
      </c>
      <c r="C1827" s="131" t="s">
        <v>743</v>
      </c>
      <c r="D1827" s="131" t="s">
        <v>5137</v>
      </c>
      <c r="E1827" s="132" t="s">
        <v>395</v>
      </c>
      <c r="F1827" s="131">
        <v>2994</v>
      </c>
      <c r="G1827" s="135" t="s">
        <v>5138</v>
      </c>
      <c r="H1827" s="131" t="s">
        <v>777</v>
      </c>
      <c r="I1827" s="131" t="s">
        <v>720</v>
      </c>
      <c r="J1827" s="131"/>
      <c r="K1827" s="131" t="s">
        <v>123</v>
      </c>
      <c r="L1827" s="131" t="s">
        <v>852</v>
      </c>
      <c r="M1827" s="131" t="s">
        <v>2148</v>
      </c>
      <c r="N1827" s="131"/>
      <c r="O1827" s="131"/>
      <c r="P1827" s="130"/>
      <c r="Q1827" s="134"/>
      <c r="R1827" s="131">
        <f>YEAR(Tabla1[[#This Row],[Fecha Real EO]])</f>
        <v>1900</v>
      </c>
    </row>
    <row r="1828" spans="2:18" ht="15.6">
      <c r="B1828" s="130">
        <v>44481</v>
      </c>
      <c r="C1828" s="131" t="s">
        <v>448</v>
      </c>
      <c r="D1828" s="131" t="s">
        <v>5139</v>
      </c>
      <c r="E1828" s="132" t="s">
        <v>4866</v>
      </c>
      <c r="F1828" s="131">
        <v>2995</v>
      </c>
      <c r="G1828" s="135" t="s">
        <v>5140</v>
      </c>
      <c r="H1828" s="131" t="s">
        <v>877</v>
      </c>
      <c r="I1828" s="131" t="s">
        <v>632</v>
      </c>
      <c r="J1828" s="131" t="s">
        <v>171</v>
      </c>
      <c r="K1828" s="131"/>
      <c r="L1828" s="131" t="s">
        <v>852</v>
      </c>
      <c r="M1828" s="131"/>
      <c r="N1828" s="131"/>
      <c r="O1828" s="131"/>
      <c r="P1828" s="130"/>
      <c r="Q1828" s="134"/>
      <c r="R1828" s="131">
        <f>YEAR(Tabla1[[#This Row],[Fecha Real EO]])</f>
        <v>1900</v>
      </c>
    </row>
    <row r="1829" spans="2:18" ht="15.6">
      <c r="B1829" s="130">
        <v>44439</v>
      </c>
      <c r="C1829" s="131" t="s">
        <v>448</v>
      </c>
      <c r="D1829" s="131" t="s">
        <v>5141</v>
      </c>
      <c r="E1829" s="132" t="s">
        <v>545</v>
      </c>
      <c r="F1829" s="131">
        <v>2996</v>
      </c>
      <c r="G1829" s="135" t="s">
        <v>5142</v>
      </c>
      <c r="H1829" s="131" t="s">
        <v>877</v>
      </c>
      <c r="I1829" s="131" t="s">
        <v>171</v>
      </c>
      <c r="J1829" s="131"/>
      <c r="K1829" s="131"/>
      <c r="L1829" s="131" t="s">
        <v>852</v>
      </c>
      <c r="M1829" s="131"/>
      <c r="N1829" s="131"/>
      <c r="O1829" s="131"/>
      <c r="P1829" s="130"/>
      <c r="Q1829" s="134"/>
      <c r="R1829" s="131">
        <f>YEAR(Tabla1[[#This Row],[Fecha Real EO]])</f>
        <v>1900</v>
      </c>
    </row>
    <row r="1830" spans="2:18" ht="15.6">
      <c r="B1830" s="130">
        <v>44429</v>
      </c>
      <c r="C1830" s="131" t="s">
        <v>448</v>
      </c>
      <c r="D1830" s="131" t="s">
        <v>5143</v>
      </c>
      <c r="E1830" s="132" t="s">
        <v>5144</v>
      </c>
      <c r="F1830" s="131">
        <v>2997</v>
      </c>
      <c r="G1830" s="135" t="s">
        <v>5145</v>
      </c>
      <c r="H1830" s="131" t="s">
        <v>877</v>
      </c>
      <c r="I1830" s="131" t="s">
        <v>632</v>
      </c>
      <c r="J1830" s="131" t="s">
        <v>171</v>
      </c>
      <c r="K1830" s="131"/>
      <c r="L1830" s="131" t="s">
        <v>852</v>
      </c>
      <c r="M1830" s="131"/>
      <c r="N1830" s="131"/>
      <c r="O1830" s="131"/>
      <c r="P1830" s="130"/>
      <c r="Q1830" s="134"/>
      <c r="R1830" s="131">
        <f>YEAR(Tabla1[[#This Row],[Fecha Real EO]])</f>
        <v>1900</v>
      </c>
    </row>
    <row r="1831" spans="2:18" ht="15.6">
      <c r="B1831" s="130">
        <v>44399</v>
      </c>
      <c r="C1831" s="131" t="s">
        <v>448</v>
      </c>
      <c r="D1831" s="131" t="s">
        <v>5146</v>
      </c>
      <c r="E1831" s="135" t="s">
        <v>5147</v>
      </c>
      <c r="F1831" s="131">
        <v>2998</v>
      </c>
      <c r="G1831" s="135" t="s">
        <v>5148</v>
      </c>
      <c r="H1831" s="131" t="s">
        <v>877</v>
      </c>
      <c r="I1831" s="131" t="s">
        <v>632</v>
      </c>
      <c r="J1831" s="131"/>
      <c r="K1831" s="131" t="s">
        <v>101</v>
      </c>
      <c r="L1831" s="131" t="s">
        <v>747</v>
      </c>
      <c r="M1831" s="131"/>
      <c r="N1831" s="131"/>
      <c r="O1831" s="131"/>
      <c r="P1831" s="130">
        <v>44720</v>
      </c>
      <c r="Q1831" s="134">
        <v>44740</v>
      </c>
      <c r="R1831" s="131">
        <f>YEAR(Tabla1[[#This Row],[Fecha Real EO]])</f>
        <v>2022</v>
      </c>
    </row>
    <row r="1832" spans="2:18" ht="15.6">
      <c r="B1832" s="130"/>
      <c r="C1832" s="131" t="s">
        <v>448</v>
      </c>
      <c r="D1832" s="131" t="s">
        <v>5149</v>
      </c>
      <c r="E1832" s="132" t="s">
        <v>5150</v>
      </c>
      <c r="F1832" s="131">
        <v>2999</v>
      </c>
      <c r="G1832" s="135" t="s">
        <v>5151</v>
      </c>
      <c r="H1832" s="131" t="s">
        <v>877</v>
      </c>
      <c r="I1832" s="131" t="s">
        <v>632</v>
      </c>
      <c r="J1832" s="131"/>
      <c r="K1832" s="131" t="s">
        <v>101</v>
      </c>
      <c r="L1832" s="131" t="s">
        <v>747</v>
      </c>
      <c r="M1832" s="131"/>
      <c r="N1832" s="131"/>
      <c r="O1832" s="131"/>
      <c r="P1832" s="130">
        <v>44664</v>
      </c>
      <c r="Q1832" s="134">
        <v>44677</v>
      </c>
      <c r="R1832" s="131">
        <f>YEAR(Tabla1[[#This Row],[Fecha Real EO]])</f>
        <v>2022</v>
      </c>
    </row>
    <row r="1833" spans="2:18" ht="15.6">
      <c r="B1833" s="130">
        <v>44489</v>
      </c>
      <c r="C1833" s="131" t="s">
        <v>448</v>
      </c>
      <c r="D1833" s="131" t="s">
        <v>5152</v>
      </c>
      <c r="E1833" t="s">
        <v>684</v>
      </c>
      <c r="F1833" s="131">
        <v>3006</v>
      </c>
      <c r="G1833" s="135" t="s">
        <v>550</v>
      </c>
      <c r="H1833" s="131" t="s">
        <v>877</v>
      </c>
      <c r="I1833" s="131" t="s">
        <v>113</v>
      </c>
      <c r="J1833" s="131"/>
      <c r="K1833" s="131"/>
      <c r="L1833" s="131" t="s">
        <v>852</v>
      </c>
      <c r="M1833" s="131"/>
      <c r="N1833" s="131"/>
      <c r="O1833" s="131"/>
      <c r="P1833" s="130"/>
      <c r="Q1833" s="134"/>
      <c r="R1833" s="131">
        <f>YEAR(Tabla1[[#This Row],[Fecha Real EO]])</f>
        <v>1900</v>
      </c>
    </row>
    <row r="1834" spans="2:18" ht="15.6">
      <c r="B1834" s="130">
        <v>44484</v>
      </c>
      <c r="C1834" s="131" t="s">
        <v>743</v>
      </c>
      <c r="D1834" s="131" t="s">
        <v>5153</v>
      </c>
      <c r="E1834" s="132" t="s">
        <v>95</v>
      </c>
      <c r="F1834" s="131">
        <v>3007</v>
      </c>
      <c r="G1834" s="135" t="s">
        <v>5154</v>
      </c>
      <c r="H1834" s="131" t="s">
        <v>757</v>
      </c>
      <c r="I1834" s="131" t="s">
        <v>171</v>
      </c>
      <c r="J1834" s="131"/>
      <c r="K1834" s="131" t="s">
        <v>68</v>
      </c>
      <c r="L1834" s="131" t="s">
        <v>852</v>
      </c>
      <c r="M1834" s="131" t="s">
        <v>4461</v>
      </c>
      <c r="N1834" s="131"/>
      <c r="O1834" s="131"/>
      <c r="P1834" s="130"/>
      <c r="Q1834" s="134"/>
      <c r="R1834" s="131">
        <f>YEAR(Tabla1[[#This Row],[Fecha Real EO]])</f>
        <v>1900</v>
      </c>
    </row>
    <row r="1835" spans="2:18" ht="15.6">
      <c r="B1835" s="130">
        <v>44484</v>
      </c>
      <c r="C1835" s="131" t="s">
        <v>743</v>
      </c>
      <c r="D1835" s="131" t="s">
        <v>5155</v>
      </c>
      <c r="E1835" s="132" t="s">
        <v>95</v>
      </c>
      <c r="F1835" s="131">
        <v>3008</v>
      </c>
      <c r="G1835" s="135" t="s">
        <v>5156</v>
      </c>
      <c r="H1835" s="131" t="s">
        <v>757</v>
      </c>
      <c r="I1835" s="131" t="s">
        <v>171</v>
      </c>
      <c r="J1835" s="131"/>
      <c r="K1835" s="131" t="s">
        <v>68</v>
      </c>
      <c r="L1835" s="131" t="s">
        <v>852</v>
      </c>
      <c r="M1835" s="131" t="s">
        <v>4461</v>
      </c>
      <c r="N1835" s="131"/>
      <c r="O1835" s="131"/>
      <c r="P1835" s="130"/>
      <c r="Q1835" s="134"/>
      <c r="R1835" s="131">
        <f>YEAR(Tabla1[[#This Row],[Fecha Real EO]])</f>
        <v>1900</v>
      </c>
    </row>
    <row r="1836" spans="2:18" ht="15.6">
      <c r="B1836" s="130">
        <v>44398</v>
      </c>
      <c r="C1836" s="131" t="s">
        <v>448</v>
      </c>
      <c r="D1836" s="131" t="s">
        <v>5157</v>
      </c>
      <c r="E1836" s="132" t="s">
        <v>5158</v>
      </c>
      <c r="F1836" s="131">
        <v>3009</v>
      </c>
      <c r="G1836" s="135" t="s">
        <v>5159</v>
      </c>
      <c r="H1836" s="131" t="s">
        <v>877</v>
      </c>
      <c r="I1836" s="131" t="s">
        <v>632</v>
      </c>
      <c r="J1836" s="131"/>
      <c r="K1836" s="131" t="s">
        <v>87</v>
      </c>
      <c r="L1836" s="131" t="s">
        <v>747</v>
      </c>
      <c r="M1836" s="131"/>
      <c r="N1836" s="131"/>
      <c r="O1836" s="131"/>
      <c r="P1836" s="130">
        <v>44680</v>
      </c>
      <c r="Q1836" s="134">
        <v>44714</v>
      </c>
      <c r="R1836" s="131">
        <f>YEAR(Tabla1[[#This Row],[Fecha Real EO]])</f>
        <v>2022</v>
      </c>
    </row>
    <row r="1837" spans="2:18" ht="15.6">
      <c r="B1837" s="130">
        <v>44487</v>
      </c>
      <c r="C1837" s="131" t="s">
        <v>743</v>
      </c>
      <c r="D1837" s="131" t="s">
        <v>5160</v>
      </c>
      <c r="E1837" s="132" t="s">
        <v>379</v>
      </c>
      <c r="F1837" s="131">
        <v>3010</v>
      </c>
      <c r="G1837" s="135" t="s">
        <v>5161</v>
      </c>
      <c r="H1837" s="131"/>
      <c r="I1837" s="131" t="s">
        <v>171</v>
      </c>
      <c r="J1837" s="131"/>
      <c r="K1837" s="131"/>
      <c r="L1837" s="131" t="s">
        <v>1421</v>
      </c>
      <c r="M1837" s="131"/>
      <c r="N1837" s="131"/>
      <c r="O1837" s="131"/>
      <c r="P1837" s="130"/>
      <c r="Q1837" s="134"/>
      <c r="R1837" s="131">
        <f>YEAR(Tabla1[[#This Row],[Fecha Real EO]])</f>
        <v>1900</v>
      </c>
    </row>
    <row r="1838" spans="2:18" ht="15.6">
      <c r="B1838" s="130">
        <v>44487</v>
      </c>
      <c r="C1838" s="131" t="s">
        <v>743</v>
      </c>
      <c r="D1838" s="131" t="s">
        <v>5162</v>
      </c>
      <c r="E1838" s="132" t="s">
        <v>95</v>
      </c>
      <c r="F1838" s="131">
        <v>3011</v>
      </c>
      <c r="G1838" s="135" t="s">
        <v>5163</v>
      </c>
      <c r="H1838" s="131" t="s">
        <v>757</v>
      </c>
      <c r="I1838" s="131" t="s">
        <v>171</v>
      </c>
      <c r="J1838" s="131"/>
      <c r="K1838" s="131" t="s">
        <v>68</v>
      </c>
      <c r="L1838" s="131" t="s">
        <v>852</v>
      </c>
      <c r="M1838" s="131" t="s">
        <v>4461</v>
      </c>
      <c r="N1838" s="131"/>
      <c r="O1838" s="131"/>
      <c r="P1838" s="130"/>
      <c r="Q1838" s="134"/>
      <c r="R1838" s="131">
        <f>YEAR(Tabla1[[#This Row],[Fecha Real EO]])</f>
        <v>1900</v>
      </c>
    </row>
    <row r="1839" spans="2:18" ht="15.6">
      <c r="B1839" s="130">
        <v>44490</v>
      </c>
      <c r="C1839" s="131" t="s">
        <v>743</v>
      </c>
      <c r="D1839" s="131" t="s">
        <v>5164</v>
      </c>
      <c r="E1839" s="132" t="s">
        <v>207</v>
      </c>
      <c r="F1839" s="131">
        <v>3019</v>
      </c>
      <c r="G1839" s="135" t="s">
        <v>5165</v>
      </c>
      <c r="H1839" s="131" t="s">
        <v>757</v>
      </c>
      <c r="I1839" s="131" t="s">
        <v>720</v>
      </c>
      <c r="J1839" s="131"/>
      <c r="K1839" s="131" t="s">
        <v>68</v>
      </c>
      <c r="L1839" s="131" t="s">
        <v>852</v>
      </c>
      <c r="M1839" s="131" t="s">
        <v>4083</v>
      </c>
      <c r="N1839" s="131"/>
      <c r="O1839" s="131"/>
      <c r="P1839" s="130"/>
      <c r="Q1839" s="134"/>
      <c r="R1839" s="131">
        <f>YEAR(Tabla1[[#This Row],[Fecha Real EO]])</f>
        <v>1900</v>
      </c>
    </row>
    <row r="1840" spans="2:18" ht="15.6">
      <c r="B1840" s="130">
        <v>44489</v>
      </c>
      <c r="C1840" s="131" t="s">
        <v>36</v>
      </c>
      <c r="D1840" s="131" t="s">
        <v>5166</v>
      </c>
      <c r="E1840" s="132" t="s">
        <v>5167</v>
      </c>
      <c r="F1840" s="131">
        <v>3020</v>
      </c>
      <c r="G1840" s="135" t="s">
        <v>5168</v>
      </c>
      <c r="H1840" s="131"/>
      <c r="I1840" s="131" t="s">
        <v>887</v>
      </c>
      <c r="J1840" s="131"/>
      <c r="K1840" s="131"/>
      <c r="L1840" s="131" t="s">
        <v>747</v>
      </c>
      <c r="M1840" s="131"/>
      <c r="N1840" s="131"/>
      <c r="O1840" s="131"/>
      <c r="P1840" s="130"/>
      <c r="Q1840" s="134"/>
      <c r="R1840" s="131">
        <f>YEAR(Tabla1[[#This Row],[Fecha Real EO]])</f>
        <v>1900</v>
      </c>
    </row>
    <row r="1841" spans="2:18" ht="15.6">
      <c r="B1841" s="130">
        <v>44490</v>
      </c>
      <c r="C1841" s="131" t="s">
        <v>743</v>
      </c>
      <c r="D1841" s="131" t="s">
        <v>5169</v>
      </c>
      <c r="E1841" s="132" t="s">
        <v>207</v>
      </c>
      <c r="F1841" s="131">
        <v>3021</v>
      </c>
      <c r="G1841" s="135" t="s">
        <v>5170</v>
      </c>
      <c r="H1841" s="131" t="s">
        <v>757</v>
      </c>
      <c r="I1841" s="131" t="s">
        <v>720</v>
      </c>
      <c r="J1841" s="131"/>
      <c r="K1841" s="131" t="s">
        <v>68</v>
      </c>
      <c r="L1841" s="131" t="s">
        <v>742</v>
      </c>
      <c r="M1841" s="131" t="s">
        <v>2777</v>
      </c>
      <c r="N1841" s="131"/>
      <c r="O1841" s="131"/>
      <c r="P1841" s="130"/>
      <c r="Q1841" s="134"/>
      <c r="R1841" s="131">
        <f>YEAR(Tabla1[[#This Row],[Fecha Real EO]])</f>
        <v>1900</v>
      </c>
    </row>
    <row r="1842" spans="2:18" ht="15.6">
      <c r="B1842" s="130">
        <v>44490</v>
      </c>
      <c r="C1842" s="131" t="s">
        <v>743</v>
      </c>
      <c r="D1842" s="131" t="s">
        <v>5171</v>
      </c>
      <c r="E1842" s="132" t="s">
        <v>207</v>
      </c>
      <c r="F1842" s="131">
        <v>3022</v>
      </c>
      <c r="G1842" s="135" t="s">
        <v>5172</v>
      </c>
      <c r="H1842" s="131" t="s">
        <v>757</v>
      </c>
      <c r="I1842" s="131" t="s">
        <v>720</v>
      </c>
      <c r="J1842" s="131"/>
      <c r="K1842" s="131" t="s">
        <v>68</v>
      </c>
      <c r="L1842" s="131" t="s">
        <v>852</v>
      </c>
      <c r="M1842" s="131" t="s">
        <v>5173</v>
      </c>
      <c r="N1842" s="131"/>
      <c r="O1842" s="131"/>
      <c r="P1842" s="130"/>
      <c r="Q1842" s="134"/>
      <c r="R1842" s="131">
        <f>YEAR(Tabla1[[#This Row],[Fecha Real EO]])</f>
        <v>1900</v>
      </c>
    </row>
    <row r="1843" spans="2:18" ht="15.6">
      <c r="B1843" s="130">
        <v>44476</v>
      </c>
      <c r="C1843" s="131" t="s">
        <v>448</v>
      </c>
      <c r="D1843" s="131" t="s">
        <v>5174</v>
      </c>
      <c r="E1843" s="132" t="s">
        <v>551</v>
      </c>
      <c r="F1843" s="131">
        <v>3023</v>
      </c>
      <c r="G1843" s="135" t="s">
        <v>5175</v>
      </c>
      <c r="H1843" s="131"/>
      <c r="I1843" s="131" t="s">
        <v>171</v>
      </c>
      <c r="J1843" s="131"/>
      <c r="K1843" s="131"/>
      <c r="L1843" s="131" t="s">
        <v>852</v>
      </c>
      <c r="M1843" s="131"/>
      <c r="N1843" s="131"/>
      <c r="O1843" s="131"/>
      <c r="P1843" s="130"/>
      <c r="Q1843" s="134"/>
      <c r="R1843" s="131">
        <f>YEAR(Tabla1[[#This Row],[Fecha Real EO]])</f>
        <v>1900</v>
      </c>
    </row>
    <row r="1844" spans="2:18" ht="15.6">
      <c r="B1844" s="130">
        <v>44476</v>
      </c>
      <c r="C1844" s="131" t="s">
        <v>448</v>
      </c>
      <c r="D1844" s="131" t="s">
        <v>5176</v>
      </c>
      <c r="E1844" t="s">
        <v>5177</v>
      </c>
      <c r="F1844" s="131">
        <v>3024</v>
      </c>
      <c r="G1844" s="135" t="s">
        <v>5178</v>
      </c>
      <c r="H1844" s="131"/>
      <c r="I1844" s="131" t="s">
        <v>113</v>
      </c>
      <c r="J1844" s="131"/>
      <c r="K1844" s="131"/>
      <c r="L1844" s="131" t="s">
        <v>852</v>
      </c>
      <c r="M1844" s="131"/>
      <c r="N1844" s="131"/>
      <c r="O1844" s="131"/>
      <c r="P1844" s="130"/>
      <c r="Q1844" s="134"/>
      <c r="R1844" s="131">
        <f>YEAR(Tabla1[[#This Row],[Fecha Real EO]])</f>
        <v>1900</v>
      </c>
    </row>
    <row r="1845" spans="2:18" ht="15.6">
      <c r="B1845" s="130">
        <v>44474</v>
      </c>
      <c r="C1845" s="131" t="s">
        <v>448</v>
      </c>
      <c r="D1845" s="131" t="s">
        <v>5179</v>
      </c>
      <c r="E1845" s="132" t="s">
        <v>5180</v>
      </c>
      <c r="F1845" s="131">
        <v>3025</v>
      </c>
      <c r="G1845" s="135" t="s">
        <v>5181</v>
      </c>
      <c r="H1845" s="131" t="s">
        <v>877</v>
      </c>
      <c r="I1845" s="131" t="s">
        <v>632</v>
      </c>
      <c r="J1845" s="125" t="s">
        <v>751</v>
      </c>
      <c r="K1845" s="131" t="s">
        <v>68</v>
      </c>
      <c r="L1845" s="131" t="s">
        <v>747</v>
      </c>
      <c r="M1845" s="131"/>
      <c r="N1845" s="131"/>
      <c r="O1845" s="131"/>
      <c r="P1845" s="130">
        <v>44621</v>
      </c>
      <c r="Q1845" s="134">
        <v>44649</v>
      </c>
      <c r="R1845" s="131">
        <f>YEAR(Tabla1[[#This Row],[Fecha Real EO]])</f>
        <v>2022</v>
      </c>
    </row>
    <row r="1846" spans="2:18" ht="15.6">
      <c r="B1846" s="130">
        <v>44491</v>
      </c>
      <c r="C1846" s="131" t="s">
        <v>1775</v>
      </c>
      <c r="D1846" s="131" t="s">
        <v>5182</v>
      </c>
      <c r="E1846" t="s">
        <v>1004</v>
      </c>
      <c r="F1846" s="131">
        <v>3026</v>
      </c>
      <c r="G1846" s="135" t="s">
        <v>5183</v>
      </c>
      <c r="H1846" s="131"/>
      <c r="I1846" s="131" t="s">
        <v>840</v>
      </c>
      <c r="J1846" s="131" t="s">
        <v>1035</v>
      </c>
      <c r="K1846" s="131"/>
      <c r="L1846" s="131" t="s">
        <v>747</v>
      </c>
      <c r="M1846" s="131"/>
      <c r="N1846" s="131"/>
      <c r="O1846" s="131"/>
      <c r="P1846" s="130"/>
      <c r="Q1846" s="134"/>
      <c r="R1846" s="131">
        <f>YEAR(Tabla1[[#This Row],[Fecha Real EO]])</f>
        <v>1900</v>
      </c>
    </row>
    <row r="1847" spans="2:18" ht="15.6">
      <c r="B1847" s="130">
        <v>44494</v>
      </c>
      <c r="C1847" s="131" t="s">
        <v>743</v>
      </c>
      <c r="D1847" s="131" t="s">
        <v>5184</v>
      </c>
      <c r="E1847" s="132" t="s">
        <v>379</v>
      </c>
      <c r="F1847" s="131">
        <v>3027</v>
      </c>
      <c r="G1847" s="135" t="s">
        <v>5185</v>
      </c>
      <c r="H1847" s="131"/>
      <c r="I1847" s="131" t="s">
        <v>171</v>
      </c>
      <c r="J1847" s="131"/>
      <c r="K1847" s="131"/>
      <c r="L1847" s="131" t="s">
        <v>747</v>
      </c>
      <c r="M1847" s="131"/>
      <c r="N1847" s="131"/>
      <c r="O1847" s="131"/>
      <c r="P1847" s="130"/>
      <c r="Q1847" s="134"/>
      <c r="R1847" s="131">
        <f>YEAR(Tabla1[[#This Row],[Fecha Real EO]])</f>
        <v>1900</v>
      </c>
    </row>
    <row r="1848" spans="2:18" ht="15.6">
      <c r="B1848" s="130">
        <v>44494</v>
      </c>
      <c r="C1848" s="131" t="s">
        <v>743</v>
      </c>
      <c r="D1848" s="131" t="s">
        <v>5186</v>
      </c>
      <c r="E1848" s="132" t="s">
        <v>181</v>
      </c>
      <c r="F1848" s="131">
        <v>3028</v>
      </c>
      <c r="G1848" s="135" t="s">
        <v>5187</v>
      </c>
      <c r="H1848" s="131" t="s">
        <v>777</v>
      </c>
      <c r="I1848" s="131" t="s">
        <v>118</v>
      </c>
      <c r="J1848" s="131" t="s">
        <v>720</v>
      </c>
      <c r="K1848" s="131" t="s">
        <v>719</v>
      </c>
      <c r="L1848" s="131" t="s">
        <v>852</v>
      </c>
      <c r="M1848" s="131" t="s">
        <v>2660</v>
      </c>
      <c r="N1848" s="131"/>
      <c r="O1848" s="131"/>
      <c r="P1848" s="130"/>
      <c r="Q1848" s="134"/>
      <c r="R1848" s="131">
        <f>YEAR(Tabla1[[#This Row],[Fecha Real EO]])</f>
        <v>1900</v>
      </c>
    </row>
    <row r="1849" spans="2:18" ht="15.6">
      <c r="B1849" s="130">
        <v>44467</v>
      </c>
      <c r="C1849" s="131" t="s">
        <v>448</v>
      </c>
      <c r="D1849" s="131" t="s">
        <v>5188</v>
      </c>
      <c r="E1849" s="132" t="s">
        <v>5189</v>
      </c>
      <c r="F1849" s="131">
        <v>3029</v>
      </c>
      <c r="G1849" s="135" t="s">
        <v>5190</v>
      </c>
      <c r="H1849" s="131" t="s">
        <v>877</v>
      </c>
      <c r="I1849" s="131" t="s">
        <v>632</v>
      </c>
      <c r="J1849" s="131" t="s">
        <v>171</v>
      </c>
      <c r="K1849" s="131" t="s">
        <v>68</v>
      </c>
      <c r="L1849" s="131" t="s">
        <v>852</v>
      </c>
      <c r="M1849" s="131"/>
      <c r="N1849" s="131"/>
      <c r="O1849" s="131"/>
      <c r="P1849" s="130"/>
      <c r="Q1849" s="134"/>
      <c r="R1849" s="131">
        <f>YEAR(Tabla1[[#This Row],[Fecha Real EO]])</f>
        <v>1900</v>
      </c>
    </row>
    <row r="1850" spans="2:18" ht="15.6">
      <c r="B1850" s="130">
        <v>44484</v>
      </c>
      <c r="C1850" s="131" t="s">
        <v>448</v>
      </c>
      <c r="D1850" s="164" t="s">
        <v>5191</v>
      </c>
      <c r="E1850" s="165" t="s">
        <v>552</v>
      </c>
      <c r="F1850" s="131">
        <v>3030</v>
      </c>
      <c r="G1850" s="135" t="s">
        <v>5192</v>
      </c>
      <c r="H1850" s="131"/>
      <c r="I1850" s="131" t="s">
        <v>171</v>
      </c>
      <c r="J1850" s="131"/>
      <c r="K1850" s="131"/>
      <c r="L1850" s="131" t="s">
        <v>852</v>
      </c>
      <c r="M1850" s="131"/>
      <c r="N1850" s="131"/>
      <c r="O1850" s="131"/>
      <c r="P1850" s="130"/>
      <c r="Q1850" s="134"/>
      <c r="R1850" s="131">
        <f>YEAR(Tabla1[[#This Row],[Fecha Real EO]])</f>
        <v>1900</v>
      </c>
    </row>
    <row r="1851" spans="2:18" ht="15.6">
      <c r="B1851" s="130">
        <v>44487</v>
      </c>
      <c r="C1851" s="131" t="s">
        <v>448</v>
      </c>
      <c r="D1851" s="131" t="s">
        <v>5193</v>
      </c>
      <c r="E1851" s="132" t="s">
        <v>5194</v>
      </c>
      <c r="F1851" s="131">
        <v>3031</v>
      </c>
      <c r="G1851" s="135" t="s">
        <v>5195</v>
      </c>
      <c r="H1851" s="131"/>
      <c r="I1851" s="131" t="s">
        <v>113</v>
      </c>
      <c r="J1851" s="131"/>
      <c r="K1851" s="131"/>
      <c r="L1851" s="131" t="s">
        <v>852</v>
      </c>
      <c r="M1851" s="131"/>
      <c r="N1851" s="131"/>
      <c r="O1851" s="131"/>
      <c r="P1851" s="130"/>
      <c r="Q1851" s="134"/>
      <c r="R1851" s="131">
        <f>YEAR(Tabla1[[#This Row],[Fecha Real EO]])</f>
        <v>1900</v>
      </c>
    </row>
    <row r="1852" spans="2:18" ht="15.6">
      <c r="B1852" s="130">
        <v>44487</v>
      </c>
      <c r="C1852" s="131" t="s">
        <v>448</v>
      </c>
      <c r="D1852" s="131" t="s">
        <v>5196</v>
      </c>
      <c r="E1852" s="132" t="s">
        <v>5197</v>
      </c>
      <c r="F1852" s="131">
        <v>3032</v>
      </c>
      <c r="G1852" s="135" t="s">
        <v>553</v>
      </c>
      <c r="H1852" s="131"/>
      <c r="I1852" s="131" t="s">
        <v>113</v>
      </c>
      <c r="J1852" s="131"/>
      <c r="K1852" s="131"/>
      <c r="L1852" s="131" t="s">
        <v>852</v>
      </c>
      <c r="M1852" s="131"/>
      <c r="N1852" s="131"/>
      <c r="O1852" s="131"/>
      <c r="P1852" s="130"/>
      <c r="Q1852" s="134"/>
      <c r="R1852" s="131">
        <f>YEAR(Tabla1[[#This Row],[Fecha Real EO]])</f>
        <v>1900</v>
      </c>
    </row>
    <row r="1853" spans="2:18" ht="15.6">
      <c r="B1853" s="130">
        <v>44552</v>
      </c>
      <c r="C1853" s="131" t="s">
        <v>743</v>
      </c>
      <c r="D1853" s="131" t="s">
        <v>5198</v>
      </c>
      <c r="E1853" s="132" t="s">
        <v>207</v>
      </c>
      <c r="F1853" s="131">
        <v>3033</v>
      </c>
      <c r="G1853" s="135" t="s">
        <v>5199</v>
      </c>
      <c r="H1853" s="131" t="s">
        <v>757</v>
      </c>
      <c r="I1853" s="131" t="s">
        <v>720</v>
      </c>
      <c r="J1853" s="131"/>
      <c r="K1853" s="131" t="s">
        <v>68</v>
      </c>
      <c r="L1853" s="131" t="s">
        <v>852</v>
      </c>
      <c r="M1853" s="131" t="s">
        <v>2027</v>
      </c>
      <c r="N1853" s="131"/>
      <c r="O1853" s="131"/>
      <c r="P1853" s="130"/>
      <c r="Q1853" s="134"/>
      <c r="R1853" s="131">
        <f>YEAR(Tabla1[[#This Row],[Fecha Real EO]])</f>
        <v>1900</v>
      </c>
    </row>
    <row r="1854" spans="2:18" ht="15.6">
      <c r="B1854" s="130">
        <v>44582</v>
      </c>
      <c r="C1854" s="131" t="s">
        <v>36</v>
      </c>
      <c r="D1854" s="131" t="s">
        <v>330</v>
      </c>
      <c r="E1854" s="132" t="s">
        <v>328</v>
      </c>
      <c r="F1854" s="131">
        <v>3036</v>
      </c>
      <c r="G1854" s="135" t="s">
        <v>5200</v>
      </c>
      <c r="H1854" s="131" t="s">
        <v>777</v>
      </c>
      <c r="I1854" s="131" t="s">
        <v>242</v>
      </c>
      <c r="J1854" s="131" t="s">
        <v>113</v>
      </c>
      <c r="K1854" s="131" t="s">
        <v>123</v>
      </c>
      <c r="L1854" s="131" t="s">
        <v>852</v>
      </c>
      <c r="M1854" s="131" t="s">
        <v>5201</v>
      </c>
      <c r="N1854" s="131" t="s">
        <v>2241</v>
      </c>
      <c r="O1854" s="131" t="s">
        <v>4979</v>
      </c>
      <c r="P1854" s="130"/>
      <c r="Q1854" s="134"/>
      <c r="R1854" s="131">
        <f>YEAR(Tabla1[[#This Row],[Fecha Real EO]])</f>
        <v>1900</v>
      </c>
    </row>
    <row r="1855" spans="2:18" ht="15.6">
      <c r="B1855" s="130">
        <v>44585</v>
      </c>
      <c r="C1855" s="131" t="s">
        <v>36</v>
      </c>
      <c r="D1855" s="131" t="s">
        <v>331</v>
      </c>
      <c r="E1855" s="132" t="s">
        <v>328</v>
      </c>
      <c r="F1855" s="131">
        <v>3037</v>
      </c>
      <c r="G1855" s="135" t="s">
        <v>5202</v>
      </c>
      <c r="H1855" s="131" t="s">
        <v>777</v>
      </c>
      <c r="I1855" s="131" t="s">
        <v>242</v>
      </c>
      <c r="J1855" s="131" t="s">
        <v>113</v>
      </c>
      <c r="K1855" s="131" t="s">
        <v>123</v>
      </c>
      <c r="L1855" s="131" t="s">
        <v>852</v>
      </c>
      <c r="M1855" s="131" t="s">
        <v>5203</v>
      </c>
      <c r="N1855" s="131"/>
      <c r="O1855" s="131" t="s">
        <v>5204</v>
      </c>
      <c r="P1855" s="130"/>
      <c r="Q1855" s="134"/>
      <c r="R1855" s="131">
        <f>YEAR(Tabla1[[#This Row],[Fecha Real EO]])</f>
        <v>1900</v>
      </c>
    </row>
    <row r="1856" spans="2:18" ht="15.6">
      <c r="B1856" s="130">
        <v>44497</v>
      </c>
      <c r="C1856" s="131" t="s">
        <v>743</v>
      </c>
      <c r="D1856" s="131" t="s">
        <v>5205</v>
      </c>
      <c r="E1856" s="132" t="s">
        <v>207</v>
      </c>
      <c r="F1856" s="131">
        <v>3038</v>
      </c>
      <c r="G1856" s="135" t="s">
        <v>5206</v>
      </c>
      <c r="H1856" s="131" t="s">
        <v>757</v>
      </c>
      <c r="I1856" s="131" t="s">
        <v>720</v>
      </c>
      <c r="J1856" s="131"/>
      <c r="K1856" s="131" t="s">
        <v>68</v>
      </c>
      <c r="L1856" s="131" t="s">
        <v>852</v>
      </c>
      <c r="M1856" s="131" t="s">
        <v>865</v>
      </c>
      <c r="N1856" s="131"/>
      <c r="O1856" s="131"/>
      <c r="P1856" s="130"/>
      <c r="Q1856" s="134"/>
      <c r="R1856" s="131">
        <f>YEAR(Tabla1[[#This Row],[Fecha Real EO]])</f>
        <v>1900</v>
      </c>
    </row>
    <row r="1857" spans="2:18" ht="15.6">
      <c r="B1857" s="130">
        <v>44497</v>
      </c>
      <c r="C1857" s="131" t="s">
        <v>36</v>
      </c>
      <c r="D1857" s="131" t="s">
        <v>167</v>
      </c>
      <c r="E1857" s="132" t="s">
        <v>95</v>
      </c>
      <c r="F1857" s="131">
        <v>3039</v>
      </c>
      <c r="G1857" s="135" t="s">
        <v>5207</v>
      </c>
      <c r="H1857" s="131"/>
      <c r="I1857" s="131" t="s">
        <v>887</v>
      </c>
      <c r="J1857" s="131"/>
      <c r="K1857" s="131"/>
      <c r="L1857" s="131" t="s">
        <v>747</v>
      </c>
      <c r="M1857" s="131"/>
      <c r="N1857" s="131"/>
      <c r="O1857" s="131"/>
      <c r="P1857" s="130"/>
      <c r="Q1857" s="134"/>
      <c r="R1857" s="131">
        <f>YEAR(Tabla1[[#This Row],[Fecha Real EO]])</f>
        <v>1900</v>
      </c>
    </row>
    <row r="1858" spans="2:18" ht="15.6">
      <c r="B1858" s="130">
        <v>44491</v>
      </c>
      <c r="C1858" s="131" t="s">
        <v>448</v>
      </c>
      <c r="D1858" s="131" t="s">
        <v>5208</v>
      </c>
      <c r="E1858" t="s">
        <v>549</v>
      </c>
      <c r="F1858" s="131">
        <v>3040</v>
      </c>
      <c r="G1858" s="135" t="s">
        <v>5209</v>
      </c>
      <c r="H1858" s="131"/>
      <c r="I1858" s="131" t="s">
        <v>113</v>
      </c>
      <c r="J1858" s="131"/>
      <c r="K1858" s="131"/>
      <c r="L1858" s="131" t="s">
        <v>852</v>
      </c>
      <c r="M1858" s="131"/>
      <c r="N1858" s="131"/>
      <c r="O1858" s="131"/>
      <c r="P1858" s="130"/>
      <c r="Q1858" s="134"/>
      <c r="R1858" s="131">
        <f>YEAR(Tabla1[[#This Row],[Fecha Real EO]])</f>
        <v>1900</v>
      </c>
    </row>
    <row r="1859" spans="2:18" ht="15.6">
      <c r="B1859" s="130">
        <v>44491</v>
      </c>
      <c r="C1859" s="131" t="s">
        <v>448</v>
      </c>
      <c r="D1859" s="131" t="s">
        <v>555</v>
      </c>
      <c r="E1859" t="s">
        <v>5210</v>
      </c>
      <c r="F1859" s="131">
        <v>3042</v>
      </c>
      <c r="G1859" s="135" t="s">
        <v>5211</v>
      </c>
      <c r="H1859" s="131"/>
      <c r="I1859" s="131" t="s">
        <v>632</v>
      </c>
      <c r="J1859" s="131" t="s">
        <v>171</v>
      </c>
      <c r="K1859" s="131"/>
      <c r="L1859" s="131" t="s">
        <v>852</v>
      </c>
      <c r="M1859" s="131"/>
      <c r="N1859" s="131"/>
      <c r="O1859" s="131"/>
      <c r="P1859" s="130"/>
      <c r="Q1859" s="134"/>
      <c r="R1859" s="131">
        <f>YEAR(Tabla1[[#This Row],[Fecha Real EO]])</f>
        <v>1900</v>
      </c>
    </row>
    <row r="1860" spans="2:18" ht="15.6">
      <c r="B1860" s="130">
        <v>44502</v>
      </c>
      <c r="C1860" s="131" t="s">
        <v>743</v>
      </c>
      <c r="D1860" s="131" t="s">
        <v>5212</v>
      </c>
      <c r="E1860" s="132" t="s">
        <v>206</v>
      </c>
      <c r="F1860" s="131">
        <v>3043</v>
      </c>
      <c r="G1860" s="135" t="s">
        <v>5213</v>
      </c>
      <c r="H1860" s="131" t="s">
        <v>757</v>
      </c>
      <c r="I1860" s="131" t="s">
        <v>171</v>
      </c>
      <c r="J1860" s="131"/>
      <c r="K1860" s="131" t="s">
        <v>143</v>
      </c>
      <c r="L1860" s="131" t="s">
        <v>747</v>
      </c>
      <c r="M1860" s="131" t="s">
        <v>5214</v>
      </c>
      <c r="N1860" s="131" t="s">
        <v>5215</v>
      </c>
      <c r="O1860" s="131"/>
      <c r="P1860" s="130">
        <v>44638</v>
      </c>
      <c r="Q1860" s="134">
        <v>44648</v>
      </c>
      <c r="R1860" s="131">
        <f>YEAR(Tabla1[[#This Row],[Fecha Real EO]])</f>
        <v>2022</v>
      </c>
    </row>
    <row r="1861" spans="2:18" ht="15.6">
      <c r="B1861" s="130">
        <v>44502</v>
      </c>
      <c r="C1861" s="131" t="s">
        <v>743</v>
      </c>
      <c r="D1861" s="131" t="s">
        <v>5216</v>
      </c>
      <c r="E1861" s="132" t="s">
        <v>247</v>
      </c>
      <c r="F1861" s="131">
        <v>3044</v>
      </c>
      <c r="G1861" s="135" t="s">
        <v>4982</v>
      </c>
      <c r="H1861" s="131"/>
      <c r="I1861" s="131" t="s">
        <v>720</v>
      </c>
      <c r="J1861" s="131"/>
      <c r="K1861" s="131" t="s">
        <v>101</v>
      </c>
      <c r="L1861" s="131" t="s">
        <v>1421</v>
      </c>
      <c r="M1861" s="131"/>
      <c r="N1861" s="131"/>
      <c r="O1861" s="131"/>
      <c r="P1861" s="130"/>
      <c r="Q1861" s="134"/>
      <c r="R1861" s="131">
        <f>YEAR(Tabla1[[#This Row],[Fecha Real EO]])</f>
        <v>1900</v>
      </c>
    </row>
    <row r="1862" spans="2:18" ht="15.6">
      <c r="B1862" s="130">
        <v>44502</v>
      </c>
      <c r="C1862" s="131" t="s">
        <v>743</v>
      </c>
      <c r="D1862" s="131" t="s">
        <v>5217</v>
      </c>
      <c r="E1862" s="132" t="s">
        <v>4276</v>
      </c>
      <c r="F1862" s="131">
        <v>3045</v>
      </c>
      <c r="G1862" s="135" t="s">
        <v>5218</v>
      </c>
      <c r="H1862" s="131" t="s">
        <v>757</v>
      </c>
      <c r="I1862" s="131" t="s">
        <v>171</v>
      </c>
      <c r="J1862" s="131"/>
      <c r="K1862" s="131" t="s">
        <v>87</v>
      </c>
      <c r="L1862" s="131" t="s">
        <v>852</v>
      </c>
      <c r="M1862" s="131" t="s">
        <v>1350</v>
      </c>
      <c r="N1862" s="131"/>
      <c r="O1862" s="131"/>
      <c r="P1862" s="130"/>
      <c r="Q1862" s="134"/>
      <c r="R1862" s="131">
        <f>YEAR(Tabla1[[#This Row],[Fecha Real EO]])</f>
        <v>1900</v>
      </c>
    </row>
    <row r="1863" spans="2:18" ht="15.6">
      <c r="B1863" s="130">
        <v>44502</v>
      </c>
      <c r="C1863" s="131" t="s">
        <v>743</v>
      </c>
      <c r="D1863" s="131" t="s">
        <v>5219</v>
      </c>
      <c r="E1863" s="132" t="s">
        <v>247</v>
      </c>
      <c r="F1863" s="131">
        <v>3046</v>
      </c>
      <c r="G1863" s="135" t="s">
        <v>5220</v>
      </c>
      <c r="H1863" s="131" t="s">
        <v>757</v>
      </c>
      <c r="I1863" s="131" t="s">
        <v>175</v>
      </c>
      <c r="J1863" s="131" t="s">
        <v>242</v>
      </c>
      <c r="K1863" s="131" t="s">
        <v>78</v>
      </c>
      <c r="L1863" s="131" t="s">
        <v>852</v>
      </c>
      <c r="M1863" s="131" t="s">
        <v>5088</v>
      </c>
      <c r="N1863" s="131"/>
      <c r="O1863" s="131"/>
      <c r="P1863" s="130"/>
      <c r="Q1863" s="134"/>
      <c r="R1863" s="131">
        <f>YEAR(Tabla1[[#This Row],[Fecha Real EO]])</f>
        <v>1900</v>
      </c>
    </row>
    <row r="1864" spans="2:18" ht="31.2">
      <c r="B1864" s="130">
        <v>44504</v>
      </c>
      <c r="C1864" s="131" t="s">
        <v>36</v>
      </c>
      <c r="D1864" s="131" t="s">
        <v>360</v>
      </c>
      <c r="E1864" s="132" t="s">
        <v>95</v>
      </c>
      <c r="F1864" s="131">
        <v>3051</v>
      </c>
      <c r="G1864" s="137" t="s">
        <v>359</v>
      </c>
      <c r="H1864" s="131" t="s">
        <v>750</v>
      </c>
      <c r="I1864" s="131" t="s">
        <v>249</v>
      </c>
      <c r="J1864" s="131" t="s">
        <v>242</v>
      </c>
      <c r="K1864" s="131" t="s">
        <v>68</v>
      </c>
      <c r="L1864" s="131" t="s">
        <v>852</v>
      </c>
      <c r="M1864" s="130">
        <v>44651</v>
      </c>
      <c r="N1864" s="130">
        <v>44661</v>
      </c>
      <c r="O1864" s="130" t="s">
        <v>1675</v>
      </c>
      <c r="P1864" s="130"/>
      <c r="Q1864" s="130"/>
      <c r="R1864" s="131">
        <f>YEAR(Tabla1[[#This Row],[Fecha Real EO]])</f>
        <v>1900</v>
      </c>
    </row>
    <row r="1865" spans="2:18" ht="31.2">
      <c r="B1865" s="130">
        <v>44504</v>
      </c>
      <c r="C1865" s="131" t="s">
        <v>36</v>
      </c>
      <c r="D1865" s="131" t="s">
        <v>360</v>
      </c>
      <c r="E1865" s="132" t="s">
        <v>95</v>
      </c>
      <c r="F1865" s="131">
        <v>3051</v>
      </c>
      <c r="G1865" s="137" t="s">
        <v>361</v>
      </c>
      <c r="H1865" s="131" t="s">
        <v>750</v>
      </c>
      <c r="I1865" s="131" t="s">
        <v>249</v>
      </c>
      <c r="J1865" s="131" t="s">
        <v>242</v>
      </c>
      <c r="K1865" s="131" t="s">
        <v>68</v>
      </c>
      <c r="L1865" s="131" t="s">
        <v>852</v>
      </c>
      <c r="M1865" s="130">
        <v>44672</v>
      </c>
      <c r="N1865" s="130"/>
      <c r="O1865" s="130">
        <v>44681</v>
      </c>
      <c r="P1865" s="130"/>
      <c r="Q1865" s="130"/>
      <c r="R1865" s="131">
        <f>YEAR(Tabla1[[#This Row],[Fecha Real EO]])</f>
        <v>1900</v>
      </c>
    </row>
    <row r="1866" spans="2:18" ht="15.6">
      <c r="B1866" s="130">
        <v>44508</v>
      </c>
      <c r="C1866" s="131" t="s">
        <v>743</v>
      </c>
      <c r="D1866" s="131" t="s">
        <v>5221</v>
      </c>
      <c r="E1866" s="132" t="s">
        <v>206</v>
      </c>
      <c r="F1866" s="131">
        <v>3054</v>
      </c>
      <c r="G1866" s="135" t="s">
        <v>5222</v>
      </c>
      <c r="H1866" s="131" t="s">
        <v>757</v>
      </c>
      <c r="I1866" s="131" t="s">
        <v>171</v>
      </c>
      <c r="J1866" s="131"/>
      <c r="K1866" s="12" t="s">
        <v>165</v>
      </c>
      <c r="L1866" s="131" t="s">
        <v>1496</v>
      </c>
      <c r="M1866" s="131" t="s">
        <v>5223</v>
      </c>
      <c r="N1866" s="131"/>
      <c r="O1866" s="131"/>
      <c r="P1866" s="130"/>
      <c r="Q1866" s="134">
        <v>44645</v>
      </c>
      <c r="R1866" s="131">
        <f>YEAR(Tabla1[[#This Row],[Fecha Real EO]])</f>
        <v>1900</v>
      </c>
    </row>
    <row r="1867" spans="2:18" ht="15.6">
      <c r="B1867" s="130">
        <v>44508</v>
      </c>
      <c r="C1867" s="131" t="s">
        <v>448</v>
      </c>
      <c r="D1867" s="131" t="s">
        <v>5224</v>
      </c>
      <c r="E1867" s="132" t="s">
        <v>5225</v>
      </c>
      <c r="F1867" s="131">
        <v>3055</v>
      </c>
      <c r="G1867" s="135" t="s">
        <v>5226</v>
      </c>
      <c r="H1867" s="131" t="s">
        <v>877</v>
      </c>
      <c r="I1867" s="131" t="s">
        <v>632</v>
      </c>
      <c r="J1867" s="131" t="s">
        <v>171</v>
      </c>
      <c r="K1867" s="131"/>
      <c r="L1867" s="131" t="s">
        <v>852</v>
      </c>
      <c r="M1867" s="131"/>
      <c r="N1867" s="131"/>
      <c r="O1867" s="131"/>
      <c r="P1867" s="130"/>
      <c r="Q1867" s="134"/>
      <c r="R1867" s="131">
        <f>YEAR(Tabla1[[#This Row],[Fecha Real EO]])</f>
        <v>1900</v>
      </c>
    </row>
    <row r="1868" spans="2:18" ht="15.6">
      <c r="B1868" s="130">
        <v>44496</v>
      </c>
      <c r="C1868" s="131" t="s">
        <v>448</v>
      </c>
      <c r="D1868" s="131" t="s">
        <v>5227</v>
      </c>
      <c r="E1868" s="132" t="s">
        <v>5228</v>
      </c>
      <c r="F1868" s="131">
        <v>3056</v>
      </c>
      <c r="G1868" s="135" t="s">
        <v>5229</v>
      </c>
      <c r="H1868" s="131" t="s">
        <v>877</v>
      </c>
      <c r="I1868" s="131" t="s">
        <v>632</v>
      </c>
      <c r="J1868" s="131" t="s">
        <v>171</v>
      </c>
      <c r="K1868" s="131"/>
      <c r="L1868" s="131" t="s">
        <v>852</v>
      </c>
      <c r="M1868" s="131"/>
      <c r="N1868" s="131"/>
      <c r="O1868" s="131"/>
      <c r="P1868" s="130"/>
      <c r="Q1868" s="134"/>
      <c r="R1868" s="131">
        <f>YEAR(Tabla1[[#This Row],[Fecha Real EO]])</f>
        <v>1900</v>
      </c>
    </row>
    <row r="1869" spans="2:18" ht="15.6">
      <c r="B1869" s="130">
        <v>44497</v>
      </c>
      <c r="C1869" s="131" t="s">
        <v>448</v>
      </c>
      <c r="D1869" s="131" t="s">
        <v>5230</v>
      </c>
      <c r="E1869" s="132" t="s">
        <v>558</v>
      </c>
      <c r="F1869" s="131">
        <v>3057</v>
      </c>
      <c r="G1869" s="135" t="s">
        <v>5231</v>
      </c>
      <c r="H1869" s="131" t="s">
        <v>877</v>
      </c>
      <c r="I1869" s="131" t="s">
        <v>632</v>
      </c>
      <c r="J1869" s="131" t="s">
        <v>171</v>
      </c>
      <c r="K1869" s="131"/>
      <c r="L1869" s="131" t="s">
        <v>852</v>
      </c>
      <c r="M1869" s="131"/>
      <c r="N1869" s="131"/>
      <c r="O1869" s="131"/>
      <c r="P1869" s="130"/>
      <c r="Q1869" s="134"/>
      <c r="R1869" s="131">
        <f>YEAR(Tabla1[[#This Row],[Fecha Real EO]])</f>
        <v>1900</v>
      </c>
    </row>
    <row r="1870" spans="2:18" ht="15.6">
      <c r="B1870" s="130">
        <v>44509</v>
      </c>
      <c r="C1870" s="131" t="s">
        <v>743</v>
      </c>
      <c r="D1870" s="131" t="s">
        <v>5232</v>
      </c>
      <c r="E1870" s="132" t="s">
        <v>715</v>
      </c>
      <c r="F1870" s="131">
        <v>3058</v>
      </c>
      <c r="G1870" s="135" t="s">
        <v>5233</v>
      </c>
      <c r="H1870" s="131"/>
      <c r="I1870" s="131" t="s">
        <v>720</v>
      </c>
      <c r="J1870" s="131"/>
      <c r="K1870" s="131" t="s">
        <v>82</v>
      </c>
      <c r="L1870" s="131" t="s">
        <v>1421</v>
      </c>
      <c r="M1870" s="131"/>
      <c r="N1870" s="131"/>
      <c r="O1870" s="131"/>
      <c r="P1870" s="130"/>
      <c r="Q1870" s="134"/>
      <c r="R1870" s="131">
        <f>YEAR(Tabla1[[#This Row],[Fecha Real EO]])</f>
        <v>1900</v>
      </c>
    </row>
    <row r="1871" spans="2:18" ht="15.6">
      <c r="B1871" s="130">
        <v>44509</v>
      </c>
      <c r="C1871" s="131" t="s">
        <v>743</v>
      </c>
      <c r="D1871" s="131" t="s">
        <v>5234</v>
      </c>
      <c r="E1871" s="132" t="s">
        <v>1359</v>
      </c>
      <c r="F1871" s="131">
        <v>3059</v>
      </c>
      <c r="G1871" s="135" t="s">
        <v>5235</v>
      </c>
      <c r="H1871" s="131" t="s">
        <v>750</v>
      </c>
      <c r="I1871" s="131" t="s">
        <v>171</v>
      </c>
      <c r="J1871" s="131"/>
      <c r="K1871" s="131" t="s">
        <v>78</v>
      </c>
      <c r="L1871" s="131" t="s">
        <v>747</v>
      </c>
      <c r="M1871" s="131"/>
      <c r="N1871" s="131" t="s">
        <v>5236</v>
      </c>
      <c r="O1871" s="131"/>
      <c r="P1871" s="130">
        <v>44551</v>
      </c>
      <c r="Q1871" s="134">
        <v>44553</v>
      </c>
      <c r="R1871" s="131">
        <f>YEAR(Tabla1[[#This Row],[Fecha Real EO]])</f>
        <v>2021</v>
      </c>
    </row>
    <row r="1872" spans="2:18" ht="15.6">
      <c r="B1872" s="130">
        <v>44509</v>
      </c>
      <c r="C1872" s="131" t="s">
        <v>448</v>
      </c>
      <c r="D1872" s="131" t="s">
        <v>5237</v>
      </c>
      <c r="E1872" s="132" t="s">
        <v>5238</v>
      </c>
      <c r="F1872" s="131">
        <v>3060</v>
      </c>
      <c r="G1872" s="135" t="s">
        <v>5239</v>
      </c>
      <c r="H1872" s="131" t="s">
        <v>877</v>
      </c>
      <c r="I1872" s="131" t="s">
        <v>632</v>
      </c>
      <c r="J1872" s="131" t="s">
        <v>171</v>
      </c>
      <c r="K1872" s="131"/>
      <c r="L1872" s="131" t="s">
        <v>852</v>
      </c>
      <c r="M1872" s="131"/>
      <c r="N1872" s="131"/>
      <c r="O1872" s="131"/>
      <c r="P1872" s="130"/>
      <c r="Q1872" s="134"/>
      <c r="R1872" s="131">
        <f>YEAR(Tabla1[[#This Row],[Fecha Real EO]])</f>
        <v>1900</v>
      </c>
    </row>
    <row r="1873" spans="2:18" ht="15.6">
      <c r="B1873" s="130">
        <v>44509.743217592593</v>
      </c>
      <c r="C1873" s="131" t="s">
        <v>448</v>
      </c>
      <c r="D1873" s="131" t="s">
        <v>5240</v>
      </c>
      <c r="E1873" s="132" t="s">
        <v>559</v>
      </c>
      <c r="F1873" s="131">
        <v>3061</v>
      </c>
      <c r="G1873" s="135" t="s">
        <v>5241</v>
      </c>
      <c r="H1873" s="131" t="s">
        <v>877</v>
      </c>
      <c r="I1873" s="131" t="s">
        <v>632</v>
      </c>
      <c r="J1873" s="131" t="s">
        <v>171</v>
      </c>
      <c r="K1873" s="131"/>
      <c r="L1873" s="131" t="s">
        <v>852</v>
      </c>
      <c r="M1873" s="131"/>
      <c r="N1873" s="131"/>
      <c r="O1873" s="131"/>
      <c r="P1873" s="130"/>
      <c r="Q1873" s="134"/>
      <c r="R1873" s="131">
        <f>YEAR(Tabla1[[#This Row],[Fecha Real EO]])</f>
        <v>1900</v>
      </c>
    </row>
    <row r="1874" spans="2:18" ht="15.6">
      <c r="B1874" s="130">
        <v>44498</v>
      </c>
      <c r="C1874" s="131" t="s">
        <v>448</v>
      </c>
      <c r="D1874" s="131" t="s">
        <v>5242</v>
      </c>
      <c r="E1874" t="s">
        <v>561</v>
      </c>
      <c r="F1874" s="131">
        <v>3062</v>
      </c>
      <c r="G1874" s="135" t="s">
        <v>5243</v>
      </c>
      <c r="H1874" s="131" t="s">
        <v>877</v>
      </c>
      <c r="I1874" s="131" t="s">
        <v>632</v>
      </c>
      <c r="J1874" s="131" t="s">
        <v>171</v>
      </c>
      <c r="K1874" s="131"/>
      <c r="L1874" s="131" t="s">
        <v>852</v>
      </c>
      <c r="M1874" s="131"/>
      <c r="N1874" s="131"/>
      <c r="O1874" s="131"/>
      <c r="P1874" s="130"/>
      <c r="Q1874" s="134"/>
      <c r="R1874" s="131">
        <f>YEAR(Tabla1[[#This Row],[Fecha Real EO]])</f>
        <v>1900</v>
      </c>
    </row>
    <row r="1875" spans="2:18" ht="15.6">
      <c r="B1875" s="130">
        <v>44511</v>
      </c>
      <c r="C1875" s="131" t="s">
        <v>743</v>
      </c>
      <c r="D1875" s="131" t="s">
        <v>5244</v>
      </c>
      <c r="E1875" s="132" t="s">
        <v>247</v>
      </c>
      <c r="F1875" s="131">
        <v>3063</v>
      </c>
      <c r="G1875" s="135" t="s">
        <v>5245</v>
      </c>
      <c r="H1875" s="131" t="s">
        <v>757</v>
      </c>
      <c r="I1875" s="131" t="s">
        <v>1238</v>
      </c>
      <c r="J1875" s="131" t="s">
        <v>1389</v>
      </c>
      <c r="K1875" s="131" t="s">
        <v>101</v>
      </c>
      <c r="L1875" s="131" t="s">
        <v>852</v>
      </c>
      <c r="M1875" s="131" t="s">
        <v>4898</v>
      </c>
      <c r="N1875" s="131"/>
      <c r="O1875" s="131"/>
      <c r="P1875" s="130"/>
      <c r="Q1875" s="134"/>
      <c r="R1875" s="131">
        <f>YEAR(Tabla1[[#This Row],[Fecha Real EO]])</f>
        <v>1900</v>
      </c>
    </row>
    <row r="1876" spans="2:18" ht="15.6">
      <c r="B1876" s="130">
        <v>44511</v>
      </c>
      <c r="C1876" s="131" t="s">
        <v>743</v>
      </c>
      <c r="D1876" s="131" t="s">
        <v>5246</v>
      </c>
      <c r="E1876" s="132" t="s">
        <v>414</v>
      </c>
      <c r="F1876" s="131">
        <v>3064</v>
      </c>
      <c r="G1876" s="135" t="s">
        <v>5247</v>
      </c>
      <c r="H1876" s="131" t="s">
        <v>757</v>
      </c>
      <c r="I1876" s="131" t="s">
        <v>1199</v>
      </c>
      <c r="J1876" s="131" t="s">
        <v>171</v>
      </c>
      <c r="K1876" s="131" t="s">
        <v>87</v>
      </c>
      <c r="L1876" s="131" t="s">
        <v>3015</v>
      </c>
      <c r="M1876" s="131" t="s">
        <v>1350</v>
      </c>
      <c r="N1876" s="131" t="s">
        <v>2478</v>
      </c>
      <c r="O1876" s="131"/>
      <c r="P1876" s="130">
        <v>44675</v>
      </c>
      <c r="Q1876" s="134">
        <v>44694</v>
      </c>
      <c r="R1876" s="131">
        <f>YEAR(Tabla1[[#This Row],[Fecha Real EO]])</f>
        <v>2022</v>
      </c>
    </row>
    <row r="1877" spans="2:18" ht="15.6">
      <c r="B1877" s="130">
        <v>44508</v>
      </c>
      <c r="C1877" s="131" t="s">
        <v>448</v>
      </c>
      <c r="D1877" s="131" t="s">
        <v>566</v>
      </c>
      <c r="E1877" s="132" t="s">
        <v>565</v>
      </c>
      <c r="F1877" s="131">
        <v>3065</v>
      </c>
      <c r="G1877" s="135" t="s">
        <v>5248</v>
      </c>
      <c r="H1877" s="131" t="s">
        <v>877</v>
      </c>
      <c r="I1877" s="131" t="s">
        <v>632</v>
      </c>
      <c r="J1877" s="131" t="s">
        <v>171</v>
      </c>
      <c r="K1877" s="131"/>
      <c r="L1877" s="131" t="s">
        <v>852</v>
      </c>
      <c r="M1877" s="131"/>
      <c r="N1877" s="131"/>
      <c r="O1877" s="131"/>
      <c r="P1877" s="130"/>
      <c r="Q1877" s="134"/>
      <c r="R1877" s="131">
        <f>YEAR(Tabla1[[#This Row],[Fecha Real EO]])</f>
        <v>1900</v>
      </c>
    </row>
    <row r="1878" spans="2:18" ht="15.6">
      <c r="B1878" s="130">
        <v>44504</v>
      </c>
      <c r="C1878" s="131" t="s">
        <v>448</v>
      </c>
      <c r="D1878" s="131" t="s">
        <v>5249</v>
      </c>
      <c r="E1878" s="132" t="s">
        <v>5250</v>
      </c>
      <c r="F1878" s="131">
        <v>3066</v>
      </c>
      <c r="G1878" s="135" t="s">
        <v>5251</v>
      </c>
      <c r="H1878" s="131" t="s">
        <v>877</v>
      </c>
      <c r="I1878" s="131" t="s">
        <v>632</v>
      </c>
      <c r="J1878" s="131" t="s">
        <v>171</v>
      </c>
      <c r="K1878" s="131"/>
      <c r="L1878" s="131" t="s">
        <v>852</v>
      </c>
      <c r="M1878" s="131"/>
      <c r="N1878" s="131"/>
      <c r="O1878" s="131"/>
      <c r="P1878" s="130"/>
      <c r="Q1878" s="134"/>
      <c r="R1878" s="131">
        <f>YEAR(Tabla1[[#This Row],[Fecha Real EO]])</f>
        <v>1900</v>
      </c>
    </row>
    <row r="1879" spans="2:18" ht="15.6">
      <c r="B1879" s="130">
        <v>44532</v>
      </c>
      <c r="C1879" s="131" t="s">
        <v>448</v>
      </c>
      <c r="D1879" s="131" t="s">
        <v>5252</v>
      </c>
      <c r="E1879" s="132" t="s">
        <v>5253</v>
      </c>
      <c r="F1879" s="131">
        <v>3067</v>
      </c>
      <c r="G1879" s="135" t="s">
        <v>5254</v>
      </c>
      <c r="H1879" s="131"/>
      <c r="I1879" s="131" t="s">
        <v>632</v>
      </c>
      <c r="J1879" s="131" t="s">
        <v>171</v>
      </c>
      <c r="K1879" s="131"/>
      <c r="L1879" s="131" t="s">
        <v>852</v>
      </c>
      <c r="M1879" s="131"/>
      <c r="N1879" s="131"/>
      <c r="O1879" s="131"/>
      <c r="P1879" s="130"/>
      <c r="Q1879" s="134"/>
      <c r="R1879" s="131">
        <f>YEAR(Tabla1[[#This Row],[Fecha Real EO]])</f>
        <v>1900</v>
      </c>
    </row>
    <row r="1880" spans="2:18" ht="15.6">
      <c r="B1880" s="130">
        <v>44519</v>
      </c>
      <c r="C1880" s="131" t="s">
        <v>36</v>
      </c>
      <c r="D1880" s="131" t="s">
        <v>332</v>
      </c>
      <c r="E1880" s="132" t="s">
        <v>414</v>
      </c>
      <c r="F1880" s="131">
        <v>3068</v>
      </c>
      <c r="G1880" s="135" t="s">
        <v>5255</v>
      </c>
      <c r="H1880" s="131" t="s">
        <v>757</v>
      </c>
      <c r="I1880" s="131" t="s">
        <v>118</v>
      </c>
      <c r="J1880" s="131" t="s">
        <v>113</v>
      </c>
      <c r="K1880" s="131" t="s">
        <v>87</v>
      </c>
      <c r="L1880" s="131" t="s">
        <v>852</v>
      </c>
      <c r="M1880" s="131" t="s">
        <v>2731</v>
      </c>
      <c r="N1880" s="131"/>
      <c r="O1880" s="131" t="s">
        <v>5256</v>
      </c>
      <c r="P1880" s="130"/>
      <c r="Q1880" s="134"/>
      <c r="R1880" s="131">
        <f>YEAR(Tabla1[[#This Row],[Fecha Real EO]])</f>
        <v>1900</v>
      </c>
    </row>
    <row r="1881" spans="2:18" ht="15.6">
      <c r="B1881" s="130">
        <v>44636</v>
      </c>
      <c r="C1881" s="131" t="s">
        <v>36</v>
      </c>
      <c r="D1881" s="131" t="s">
        <v>347</v>
      </c>
      <c r="E1881" s="132" t="s">
        <v>5257</v>
      </c>
      <c r="F1881" s="131">
        <v>3069</v>
      </c>
      <c r="G1881" s="135" t="s">
        <v>5258</v>
      </c>
      <c r="H1881" s="131" t="s">
        <v>750</v>
      </c>
      <c r="I1881" s="131" t="s">
        <v>171</v>
      </c>
      <c r="J1881" s="131" t="s">
        <v>1238</v>
      </c>
      <c r="K1881" s="131" t="s">
        <v>82</v>
      </c>
      <c r="L1881" s="131" t="s">
        <v>852</v>
      </c>
      <c r="M1881" s="131" t="s">
        <v>2660</v>
      </c>
      <c r="N1881" s="131"/>
      <c r="O1881" s="131" t="s">
        <v>5259</v>
      </c>
      <c r="P1881" s="130"/>
      <c r="Q1881" s="134"/>
      <c r="R1881" s="131">
        <f>YEAR(Tabla1[[#This Row],[Fecha Real EO]])</f>
        <v>1900</v>
      </c>
    </row>
    <row r="1882" spans="2:18" ht="15.6">
      <c r="B1882" s="130">
        <v>44516</v>
      </c>
      <c r="C1882" s="131" t="s">
        <v>743</v>
      </c>
      <c r="D1882" s="131" t="s">
        <v>5260</v>
      </c>
      <c r="E1882" s="132" t="s">
        <v>697</v>
      </c>
      <c r="F1882" s="131">
        <v>3070</v>
      </c>
      <c r="G1882" s="135" t="s">
        <v>5261</v>
      </c>
      <c r="H1882" s="131" t="s">
        <v>777</v>
      </c>
      <c r="I1882" s="131" t="s">
        <v>171</v>
      </c>
      <c r="J1882" s="131"/>
      <c r="K1882" s="131" t="s">
        <v>82</v>
      </c>
      <c r="L1882" s="131" t="s">
        <v>742</v>
      </c>
      <c r="M1882" s="131" t="s">
        <v>4461</v>
      </c>
      <c r="N1882" s="131"/>
      <c r="O1882" s="131"/>
      <c r="P1882" s="130"/>
      <c r="Q1882" s="134"/>
      <c r="R1882" s="131">
        <f>YEAR(Tabla1[[#This Row],[Fecha Real EO]])</f>
        <v>1900</v>
      </c>
    </row>
    <row r="1883" spans="2:18" ht="15.6">
      <c r="B1883" s="130">
        <v>44509.497094907405</v>
      </c>
      <c r="C1883" s="131" t="s">
        <v>448</v>
      </c>
      <c r="D1883" s="131" t="s">
        <v>5262</v>
      </c>
      <c r="E1883" s="132" t="s">
        <v>5263</v>
      </c>
      <c r="F1883" s="131">
        <v>3071</v>
      </c>
      <c r="G1883" s="135" t="s">
        <v>5264</v>
      </c>
      <c r="H1883" s="131"/>
      <c r="I1883" s="131" t="s">
        <v>632</v>
      </c>
      <c r="J1883" s="131" t="s">
        <v>171</v>
      </c>
      <c r="K1883" s="131"/>
      <c r="L1883" s="131" t="s">
        <v>852</v>
      </c>
      <c r="M1883" s="131"/>
      <c r="N1883" s="131"/>
      <c r="O1883" s="131"/>
      <c r="P1883" s="130"/>
      <c r="Q1883" s="134"/>
      <c r="R1883" s="131">
        <f>YEAR(Tabla1[[#This Row],[Fecha Real EO]])</f>
        <v>1900</v>
      </c>
    </row>
    <row r="1884" spans="2:18" ht="15.6">
      <c r="B1884" s="130">
        <v>44519</v>
      </c>
      <c r="C1884" s="131" t="s">
        <v>743</v>
      </c>
      <c r="D1884" s="131" t="s">
        <v>5265</v>
      </c>
      <c r="E1884" s="132" t="s">
        <v>379</v>
      </c>
      <c r="F1884" s="131">
        <v>3073</v>
      </c>
      <c r="G1884" s="135" t="s">
        <v>5266</v>
      </c>
      <c r="H1884" s="131" t="s">
        <v>757</v>
      </c>
      <c r="I1884" s="131" t="s">
        <v>171</v>
      </c>
      <c r="J1884" s="131"/>
      <c r="K1884" s="131"/>
      <c r="L1884" s="131" t="s">
        <v>742</v>
      </c>
      <c r="M1884" s="131" t="s">
        <v>5267</v>
      </c>
      <c r="N1884" s="131"/>
      <c r="O1884" s="131"/>
      <c r="P1884" s="130"/>
      <c r="Q1884" s="134"/>
      <c r="R1884" s="131">
        <f>YEAR(Tabla1[[#This Row],[Fecha Real EO]])</f>
        <v>1900</v>
      </c>
    </row>
    <row r="1885" spans="2:18" ht="15.6">
      <c r="B1885" s="130">
        <v>44522</v>
      </c>
      <c r="C1885" s="131" t="s">
        <v>448</v>
      </c>
      <c r="D1885" s="131" t="s">
        <v>5268</v>
      </c>
      <c r="E1885" s="132" t="s">
        <v>5269</v>
      </c>
      <c r="F1885" s="131">
        <v>3082</v>
      </c>
      <c r="G1885" s="135" t="s">
        <v>5270</v>
      </c>
      <c r="H1885" s="131"/>
      <c r="I1885" s="131" t="s">
        <v>751</v>
      </c>
      <c r="J1885" s="131"/>
      <c r="K1885" s="131"/>
      <c r="L1885" s="131" t="s">
        <v>742</v>
      </c>
      <c r="M1885" s="131"/>
      <c r="N1885" s="131"/>
      <c r="O1885" s="131"/>
      <c r="P1885" s="130"/>
      <c r="Q1885" s="134"/>
      <c r="R1885" s="131">
        <f>YEAR(Tabla1[[#This Row],[Fecha Real EO]])</f>
        <v>1900</v>
      </c>
    </row>
    <row r="1886" spans="2:18" ht="15.6">
      <c r="B1886" s="130">
        <v>44524</v>
      </c>
      <c r="C1886" s="131" t="s">
        <v>36</v>
      </c>
      <c r="D1886" s="131" t="s">
        <v>334</v>
      </c>
      <c r="E1886" s="132" t="s">
        <v>95</v>
      </c>
      <c r="F1886" s="131">
        <v>3089</v>
      </c>
      <c r="G1886" s="137" t="s">
        <v>333</v>
      </c>
      <c r="H1886" s="131" t="s">
        <v>757</v>
      </c>
      <c r="I1886" s="131" t="s">
        <v>249</v>
      </c>
      <c r="J1886" s="131" t="s">
        <v>720</v>
      </c>
      <c r="K1886" s="131" t="s">
        <v>82</v>
      </c>
      <c r="L1886" s="131" t="s">
        <v>852</v>
      </c>
      <c r="M1886" s="130">
        <v>44986</v>
      </c>
      <c r="N1886" s="130"/>
      <c r="O1886" s="130">
        <v>45046</v>
      </c>
      <c r="P1886" s="130"/>
      <c r="Q1886" s="130"/>
      <c r="R1886" s="131">
        <f>YEAR(Tabla1[[#This Row],[Fecha Real EO]])</f>
        <v>1900</v>
      </c>
    </row>
    <row r="1887" spans="2:18" ht="15.6">
      <c r="B1887" s="130">
        <v>44524</v>
      </c>
      <c r="C1887" s="131" t="s">
        <v>743</v>
      </c>
      <c r="D1887" s="131" t="s">
        <v>5271</v>
      </c>
      <c r="E1887" s="132" t="s">
        <v>3137</v>
      </c>
      <c r="F1887" s="131">
        <v>3090</v>
      </c>
      <c r="G1887" s="135" t="s">
        <v>5272</v>
      </c>
      <c r="H1887" s="131" t="s">
        <v>777</v>
      </c>
      <c r="I1887" s="131" t="s">
        <v>1238</v>
      </c>
      <c r="J1887" s="131" t="s">
        <v>720</v>
      </c>
      <c r="K1887" s="131" t="s">
        <v>439</v>
      </c>
      <c r="L1887" s="131" t="s">
        <v>852</v>
      </c>
      <c r="M1887" s="131" t="s">
        <v>5273</v>
      </c>
      <c r="N1887" s="131"/>
      <c r="O1887" s="131"/>
      <c r="P1887" s="130"/>
      <c r="Q1887" s="134"/>
      <c r="R1887" s="131">
        <f>YEAR(Tabla1[[#This Row],[Fecha Real EO]])</f>
        <v>1900</v>
      </c>
    </row>
    <row r="1888" spans="2:18" ht="15.6">
      <c r="B1888" s="130">
        <v>44470</v>
      </c>
      <c r="C1888" s="131" t="s">
        <v>448</v>
      </c>
      <c r="D1888" s="131" t="s">
        <v>5274</v>
      </c>
      <c r="E1888" s="132" t="s">
        <v>5275</v>
      </c>
      <c r="F1888" s="131">
        <v>3091</v>
      </c>
      <c r="G1888" s="135" t="s">
        <v>5276</v>
      </c>
      <c r="H1888" s="131" t="s">
        <v>877</v>
      </c>
      <c r="I1888" s="131" t="s">
        <v>632</v>
      </c>
      <c r="J1888" s="131" t="s">
        <v>171</v>
      </c>
      <c r="K1888" s="131"/>
      <c r="L1888" s="131" t="s">
        <v>852</v>
      </c>
      <c r="M1888" s="131"/>
      <c r="N1888" s="131"/>
      <c r="O1888" s="131"/>
      <c r="P1888" s="130"/>
      <c r="Q1888" s="134"/>
      <c r="R1888" s="131">
        <f>YEAR(Tabla1[[#This Row],[Fecha Real EO]])</f>
        <v>1900</v>
      </c>
    </row>
    <row r="1889" spans="2:18" ht="15.6">
      <c r="B1889" s="130">
        <v>44525</v>
      </c>
      <c r="C1889" s="131" t="s">
        <v>36</v>
      </c>
      <c r="D1889" s="131" t="s">
        <v>335</v>
      </c>
      <c r="E1889" s="132" t="s">
        <v>247</v>
      </c>
      <c r="F1889" s="131">
        <v>3092</v>
      </c>
      <c r="G1889" s="135" t="s">
        <v>5277</v>
      </c>
      <c r="H1889" s="131" t="s">
        <v>757</v>
      </c>
      <c r="I1889" s="131" t="s">
        <v>1199</v>
      </c>
      <c r="J1889" s="131" t="s">
        <v>113</v>
      </c>
      <c r="K1889" s="131" t="s">
        <v>101</v>
      </c>
      <c r="L1889" s="131" t="s">
        <v>852</v>
      </c>
      <c r="M1889" s="131" t="s">
        <v>3351</v>
      </c>
      <c r="N1889" s="131"/>
      <c r="O1889" s="131" t="s">
        <v>2151</v>
      </c>
      <c r="P1889" s="130"/>
      <c r="Q1889" s="134"/>
      <c r="R1889" s="131">
        <f>YEAR(Tabla1[[#This Row],[Fecha Real EO]])</f>
        <v>1900</v>
      </c>
    </row>
    <row r="1890" spans="2:18" ht="15.6">
      <c r="B1890" s="130">
        <v>44530</v>
      </c>
      <c r="C1890" s="131" t="s">
        <v>743</v>
      </c>
      <c r="D1890" s="131" t="s">
        <v>5278</v>
      </c>
      <c r="E1890" s="132" t="s">
        <v>5279</v>
      </c>
      <c r="F1890" s="131">
        <v>3093</v>
      </c>
      <c r="G1890" s="135" t="s">
        <v>5280</v>
      </c>
      <c r="H1890" s="131" t="s">
        <v>777</v>
      </c>
      <c r="I1890" s="131" t="s">
        <v>118</v>
      </c>
      <c r="J1890" s="131" t="s">
        <v>171</v>
      </c>
      <c r="K1890" s="131" t="s">
        <v>82</v>
      </c>
      <c r="L1890" s="131" t="s">
        <v>852</v>
      </c>
      <c r="M1890" s="131" t="s">
        <v>2773</v>
      </c>
      <c r="N1890" s="131"/>
      <c r="O1890" s="131" t="s">
        <v>2773</v>
      </c>
      <c r="P1890" s="130"/>
      <c r="Q1890" s="134"/>
      <c r="R1890" s="131">
        <f>YEAR(Tabla1[[#This Row],[Fecha Real EO]])</f>
        <v>1900</v>
      </c>
    </row>
    <row r="1891" spans="2:18" ht="15.6">
      <c r="B1891" s="130">
        <v>44533</v>
      </c>
      <c r="C1891" s="131" t="s">
        <v>36</v>
      </c>
      <c r="D1891" s="131" t="s">
        <v>5281</v>
      </c>
      <c r="E1891" s="132" t="s">
        <v>5282</v>
      </c>
      <c r="F1891" s="131">
        <v>3094</v>
      </c>
      <c r="G1891" s="135" t="s">
        <v>5283</v>
      </c>
      <c r="H1891" s="131" t="s">
        <v>1017</v>
      </c>
      <c r="I1891" s="131" t="s">
        <v>113</v>
      </c>
      <c r="J1891" s="131"/>
      <c r="K1891" s="131" t="s">
        <v>107</v>
      </c>
      <c r="L1891" s="131" t="s">
        <v>747</v>
      </c>
      <c r="M1891" s="131" t="s">
        <v>1407</v>
      </c>
      <c r="N1891" s="131" t="s">
        <v>5284</v>
      </c>
      <c r="O1891" s="131" t="s">
        <v>2731</v>
      </c>
      <c r="P1891" s="130">
        <v>44726</v>
      </c>
      <c r="Q1891" s="134">
        <v>44735</v>
      </c>
      <c r="R1891" s="131">
        <f>YEAR(Tabla1[[#This Row],[Fecha Real EO]])</f>
        <v>2022</v>
      </c>
    </row>
    <row r="1892" spans="2:18" ht="15.6">
      <c r="B1892" s="130">
        <v>44533</v>
      </c>
      <c r="C1892" s="131" t="s">
        <v>36</v>
      </c>
      <c r="D1892" s="131" t="s">
        <v>5285</v>
      </c>
      <c r="E1892" s="132" t="s">
        <v>5282</v>
      </c>
      <c r="F1892" s="131">
        <v>3095</v>
      </c>
      <c r="G1892" s="135" t="s">
        <v>5286</v>
      </c>
      <c r="H1892" s="131" t="s">
        <v>1017</v>
      </c>
      <c r="I1892" s="131" t="s">
        <v>113</v>
      </c>
      <c r="J1892" s="131" t="s">
        <v>175</v>
      </c>
      <c r="K1892" s="131" t="s">
        <v>107</v>
      </c>
      <c r="L1892" s="131" t="s">
        <v>747</v>
      </c>
      <c r="M1892" s="131" t="s">
        <v>1407</v>
      </c>
      <c r="N1892" s="131" t="s">
        <v>3208</v>
      </c>
      <c r="O1892" s="131" t="s">
        <v>2731</v>
      </c>
      <c r="P1892" s="130">
        <v>44736</v>
      </c>
      <c r="Q1892" s="134">
        <v>44742</v>
      </c>
      <c r="R1892" s="131">
        <f>YEAR(Tabla1[[#This Row],[Fecha Real EO]])</f>
        <v>2022</v>
      </c>
    </row>
    <row r="1893" spans="2:18" ht="15.6">
      <c r="B1893" s="130">
        <v>44533</v>
      </c>
      <c r="C1893" s="131" t="s">
        <v>743</v>
      </c>
      <c r="D1893" s="131" t="s">
        <v>5287</v>
      </c>
      <c r="E1893" s="132" t="s">
        <v>95</v>
      </c>
      <c r="F1893" s="131">
        <v>3096</v>
      </c>
      <c r="G1893" s="135" t="s">
        <v>5288</v>
      </c>
      <c r="H1893" s="131" t="s">
        <v>750</v>
      </c>
      <c r="I1893" s="131" t="s">
        <v>171</v>
      </c>
      <c r="J1893" s="131"/>
      <c r="K1893" s="131" t="s">
        <v>123</v>
      </c>
      <c r="L1893" s="131" t="s">
        <v>852</v>
      </c>
      <c r="M1893" s="131" t="s">
        <v>2346</v>
      </c>
      <c r="N1893" s="131"/>
      <c r="O1893" s="131"/>
      <c r="P1893" s="130"/>
      <c r="Q1893" s="134"/>
      <c r="R1893" s="131">
        <f>YEAR(Tabla1[[#This Row],[Fecha Real EO]])</f>
        <v>1900</v>
      </c>
    </row>
    <row r="1894" spans="2:18" s="17" customFormat="1" ht="15.6">
      <c r="B1894" s="130">
        <v>44526</v>
      </c>
      <c r="C1894" s="131" t="s">
        <v>448</v>
      </c>
      <c r="D1894" s="131" t="s">
        <v>5289</v>
      </c>
      <c r="E1894" s="132" t="s">
        <v>567</v>
      </c>
      <c r="F1894" s="131">
        <v>3097</v>
      </c>
      <c r="G1894" s="135" t="s">
        <v>5290</v>
      </c>
      <c r="H1894" s="131"/>
      <c r="I1894" s="131" t="s">
        <v>113</v>
      </c>
      <c r="J1894" s="131"/>
      <c r="K1894" s="131"/>
      <c r="L1894" s="131" t="s">
        <v>852</v>
      </c>
      <c r="M1894" s="131"/>
      <c r="N1894" s="131"/>
      <c r="O1894" s="131"/>
      <c r="P1894" s="130"/>
      <c r="Q1894" s="134"/>
      <c r="R1894" s="131">
        <f>YEAR(Tabla1[[#This Row],[Fecha Real EO]])</f>
        <v>1900</v>
      </c>
    </row>
    <row r="1895" spans="2:18" ht="15.6">
      <c r="B1895" s="130">
        <v>44537</v>
      </c>
      <c r="C1895" s="131" t="s">
        <v>743</v>
      </c>
      <c r="D1895" s="131" t="s">
        <v>5291</v>
      </c>
      <c r="E1895" s="132" t="s">
        <v>247</v>
      </c>
      <c r="F1895" s="131">
        <v>3098</v>
      </c>
      <c r="G1895" s="135" t="s">
        <v>5292</v>
      </c>
      <c r="H1895" s="131" t="s">
        <v>757</v>
      </c>
      <c r="I1895" s="131" t="s">
        <v>242</v>
      </c>
      <c r="J1895" s="131" t="s">
        <v>632</v>
      </c>
      <c r="K1895" s="131" t="s">
        <v>123</v>
      </c>
      <c r="L1895" s="131" t="s">
        <v>852</v>
      </c>
      <c r="M1895" s="131" t="s">
        <v>3687</v>
      </c>
      <c r="N1895" s="131"/>
      <c r="O1895" s="131"/>
      <c r="P1895" s="130"/>
      <c r="Q1895" s="134"/>
      <c r="R1895" s="131">
        <f>YEAR(Tabla1[[#This Row],[Fecha Real EO]])</f>
        <v>1900</v>
      </c>
    </row>
    <row r="1896" spans="2:18" ht="15.6">
      <c r="B1896" s="130">
        <v>44539</v>
      </c>
      <c r="C1896" s="131" t="s">
        <v>743</v>
      </c>
      <c r="D1896" s="131" t="s">
        <v>5293</v>
      </c>
      <c r="E1896" s="132" t="s">
        <v>5294</v>
      </c>
      <c r="F1896" s="131">
        <v>3099</v>
      </c>
      <c r="G1896" s="135" t="s">
        <v>5295</v>
      </c>
      <c r="H1896" s="131" t="s">
        <v>777</v>
      </c>
      <c r="I1896" s="131" t="s">
        <v>118</v>
      </c>
      <c r="J1896" s="131" t="s">
        <v>171</v>
      </c>
      <c r="K1896" s="131" t="s">
        <v>82</v>
      </c>
      <c r="L1896" s="131" t="s">
        <v>852</v>
      </c>
      <c r="M1896" s="131" t="s">
        <v>5296</v>
      </c>
      <c r="N1896" s="131"/>
      <c r="O1896" s="131"/>
      <c r="P1896" s="130"/>
      <c r="Q1896" s="134"/>
      <c r="R1896" s="131">
        <f>YEAR(Tabla1[[#This Row],[Fecha Real EO]])</f>
        <v>1900</v>
      </c>
    </row>
    <row r="1897" spans="2:18" ht="15.6">
      <c r="B1897" s="130">
        <v>44504</v>
      </c>
      <c r="C1897" s="131" t="s">
        <v>448</v>
      </c>
      <c r="D1897" s="131" t="s">
        <v>5297</v>
      </c>
      <c r="E1897" s="132" t="s">
        <v>568</v>
      </c>
      <c r="F1897" s="131">
        <v>3100</v>
      </c>
      <c r="G1897" s="135" t="s">
        <v>5298</v>
      </c>
      <c r="H1897" s="131"/>
      <c r="I1897" s="131" t="s">
        <v>113</v>
      </c>
      <c r="J1897" s="131"/>
      <c r="K1897" s="131"/>
      <c r="L1897" s="131" t="s">
        <v>852</v>
      </c>
      <c r="M1897" s="131"/>
      <c r="N1897" s="131"/>
      <c r="O1897" s="131"/>
      <c r="P1897" s="130"/>
      <c r="Q1897" s="134"/>
      <c r="R1897" s="131">
        <f>YEAR(Tabla1[[#This Row],[Fecha Real EO]])</f>
        <v>1900</v>
      </c>
    </row>
    <row r="1898" spans="2:18" ht="15.6">
      <c r="B1898" s="130">
        <v>44523</v>
      </c>
      <c r="C1898" s="131" t="s">
        <v>448</v>
      </c>
      <c r="D1898" s="131" t="s">
        <v>5299</v>
      </c>
      <c r="E1898" s="132" t="s">
        <v>5300</v>
      </c>
      <c r="F1898" s="131">
        <v>3101</v>
      </c>
      <c r="G1898" s="135" t="s">
        <v>5301</v>
      </c>
      <c r="H1898" s="131" t="s">
        <v>877</v>
      </c>
      <c r="I1898" s="131" t="s">
        <v>171</v>
      </c>
      <c r="J1898" s="131"/>
      <c r="K1898" s="131" t="s">
        <v>101</v>
      </c>
      <c r="L1898" s="131" t="s">
        <v>747</v>
      </c>
      <c r="M1898" s="131"/>
      <c r="N1898" s="131"/>
      <c r="O1898" s="131"/>
      <c r="P1898" s="130">
        <v>44687</v>
      </c>
      <c r="Q1898" s="134">
        <v>44746</v>
      </c>
      <c r="R1898" s="131">
        <f>YEAR(Tabla1[[#This Row],[Fecha Real EO]])</f>
        <v>2022</v>
      </c>
    </row>
    <row r="1899" spans="2:18" ht="15.6">
      <c r="B1899" s="130">
        <v>44525</v>
      </c>
      <c r="C1899" s="131" t="s">
        <v>448</v>
      </c>
      <c r="D1899" s="131" t="s">
        <v>5302</v>
      </c>
      <c r="E1899" s="132" t="s">
        <v>5303</v>
      </c>
      <c r="F1899" s="131">
        <v>3102</v>
      </c>
      <c r="G1899" s="135" t="s">
        <v>5304</v>
      </c>
      <c r="H1899" s="131"/>
      <c r="I1899" s="131" t="s">
        <v>171</v>
      </c>
      <c r="J1899" s="131"/>
      <c r="K1899" s="131"/>
      <c r="L1899" s="131" t="s">
        <v>852</v>
      </c>
      <c r="M1899" s="131"/>
      <c r="N1899" s="131"/>
      <c r="O1899" s="131"/>
      <c r="P1899" s="130"/>
      <c r="Q1899" s="134"/>
      <c r="R1899" s="131">
        <f>YEAR(Tabla1[[#This Row],[Fecha Real EO]])</f>
        <v>1900</v>
      </c>
    </row>
    <row r="1900" spans="2:18" ht="15.6">
      <c r="B1900" s="130">
        <v>44531</v>
      </c>
      <c r="C1900" s="131" t="s">
        <v>448</v>
      </c>
      <c r="D1900" s="131" t="s">
        <v>5305</v>
      </c>
      <c r="E1900" s="132" t="s">
        <v>5306</v>
      </c>
      <c r="F1900" s="131">
        <v>3103</v>
      </c>
      <c r="G1900" s="135" t="s">
        <v>5307</v>
      </c>
      <c r="H1900" s="131"/>
      <c r="I1900" s="131" t="s">
        <v>171</v>
      </c>
      <c r="J1900" s="131"/>
      <c r="K1900" s="131"/>
      <c r="L1900" s="131" t="s">
        <v>852</v>
      </c>
      <c r="M1900" s="131"/>
      <c r="N1900" s="131"/>
      <c r="O1900" s="131"/>
      <c r="P1900" s="130"/>
      <c r="Q1900" s="134"/>
      <c r="R1900" s="131">
        <f>YEAR(Tabla1[[#This Row],[Fecha Real EO]])</f>
        <v>1900</v>
      </c>
    </row>
    <row r="1901" spans="2:18" ht="15.6">
      <c r="B1901" s="130">
        <v>44531</v>
      </c>
      <c r="C1901" s="131" t="s">
        <v>448</v>
      </c>
      <c r="D1901" s="131" t="s">
        <v>5308</v>
      </c>
      <c r="E1901" s="132" t="s">
        <v>569</v>
      </c>
      <c r="F1901" s="131">
        <v>3104</v>
      </c>
      <c r="G1901" s="135" t="s">
        <v>5309</v>
      </c>
      <c r="H1901" s="131"/>
      <c r="I1901" s="131" t="s">
        <v>632</v>
      </c>
      <c r="J1901" s="131" t="s">
        <v>171</v>
      </c>
      <c r="K1901" s="131"/>
      <c r="L1901" s="131" t="s">
        <v>852</v>
      </c>
      <c r="M1901" s="131"/>
      <c r="N1901" s="131"/>
      <c r="O1901" s="131"/>
      <c r="P1901" s="130"/>
      <c r="Q1901" s="134"/>
      <c r="R1901" s="131">
        <f>YEAR(Tabla1[[#This Row],[Fecha Real EO]])</f>
        <v>1900</v>
      </c>
    </row>
    <row r="1902" spans="2:18" ht="15.6">
      <c r="B1902" s="130">
        <v>44531</v>
      </c>
      <c r="C1902" s="131" t="s">
        <v>448</v>
      </c>
      <c r="D1902" s="131" t="s">
        <v>5310</v>
      </c>
      <c r="E1902" s="132" t="s">
        <v>570</v>
      </c>
      <c r="F1902" s="131">
        <v>3105</v>
      </c>
      <c r="G1902" s="135" t="s">
        <v>5311</v>
      </c>
      <c r="H1902" s="131"/>
      <c r="I1902" s="131" t="s">
        <v>632</v>
      </c>
      <c r="J1902" s="131" t="s">
        <v>171</v>
      </c>
      <c r="K1902" s="131"/>
      <c r="L1902" s="131" t="s">
        <v>852</v>
      </c>
      <c r="M1902" s="131"/>
      <c r="N1902" s="131"/>
      <c r="O1902" s="131"/>
      <c r="P1902" s="130"/>
      <c r="Q1902" s="134"/>
      <c r="R1902" s="131">
        <f>YEAR(Tabla1[[#This Row],[Fecha Real EO]])</f>
        <v>1900</v>
      </c>
    </row>
    <row r="1903" spans="2:18" ht="15.6">
      <c r="B1903" s="130">
        <v>44540</v>
      </c>
      <c r="C1903" s="131" t="s">
        <v>743</v>
      </c>
      <c r="D1903" s="131" t="s">
        <v>5312</v>
      </c>
      <c r="E1903" s="132" t="s">
        <v>247</v>
      </c>
      <c r="F1903" s="131">
        <v>3106</v>
      </c>
      <c r="G1903" s="135" t="s">
        <v>5313</v>
      </c>
      <c r="H1903" s="131"/>
      <c r="I1903" s="131" t="s">
        <v>720</v>
      </c>
      <c r="J1903" s="131"/>
      <c r="K1903" s="131" t="s">
        <v>719</v>
      </c>
      <c r="L1903" s="131" t="s">
        <v>1421</v>
      </c>
      <c r="M1903" s="131"/>
      <c r="N1903" s="131"/>
      <c r="O1903" s="131"/>
      <c r="P1903" s="130"/>
      <c r="Q1903" s="134"/>
      <c r="R1903" s="131">
        <f>YEAR(Tabla1[[#This Row],[Fecha Real EO]])</f>
        <v>1900</v>
      </c>
    </row>
    <row r="1904" spans="2:18" ht="15.6">
      <c r="B1904" s="130">
        <v>44543</v>
      </c>
      <c r="C1904" s="131" t="s">
        <v>743</v>
      </c>
      <c r="D1904" s="131" t="s">
        <v>5314</v>
      </c>
      <c r="E1904" s="132" t="s">
        <v>214</v>
      </c>
      <c r="F1904" s="131">
        <v>3107</v>
      </c>
      <c r="G1904" s="135" t="s">
        <v>5315</v>
      </c>
      <c r="H1904" s="131" t="s">
        <v>777</v>
      </c>
      <c r="I1904" s="131" t="s">
        <v>171</v>
      </c>
      <c r="J1904" s="131" t="s">
        <v>171</v>
      </c>
      <c r="K1904" s="131" t="s">
        <v>78</v>
      </c>
      <c r="L1904" s="131" t="s">
        <v>852</v>
      </c>
      <c r="M1904" s="131" t="s">
        <v>2616</v>
      </c>
      <c r="N1904" s="131"/>
      <c r="O1904" s="131"/>
      <c r="P1904" s="130"/>
      <c r="Q1904" s="134"/>
      <c r="R1904" s="131">
        <f>YEAR(Tabla1[[#This Row],[Fecha Real EO]])</f>
        <v>1900</v>
      </c>
    </row>
    <row r="1905" spans="2:18" ht="15.6">
      <c r="B1905" s="130">
        <v>44544</v>
      </c>
      <c r="C1905" s="131" t="s">
        <v>743</v>
      </c>
      <c r="D1905" s="131" t="s">
        <v>5316</v>
      </c>
      <c r="E1905" s="132" t="s">
        <v>5317</v>
      </c>
      <c r="F1905" s="131">
        <v>3111</v>
      </c>
      <c r="G1905" s="135" t="s">
        <v>5318</v>
      </c>
      <c r="H1905" s="131" t="s">
        <v>777</v>
      </c>
      <c r="I1905" s="131" t="s">
        <v>171</v>
      </c>
      <c r="J1905" s="131"/>
      <c r="K1905" s="131" t="s">
        <v>68</v>
      </c>
      <c r="L1905" s="131" t="s">
        <v>742</v>
      </c>
      <c r="M1905" s="131" t="s">
        <v>1352</v>
      </c>
      <c r="N1905" s="131"/>
      <c r="O1905" s="131"/>
      <c r="P1905" s="130"/>
      <c r="Q1905" s="134"/>
      <c r="R1905" s="131">
        <f>YEAR(Tabla1[[#This Row],[Fecha Real EO]])</f>
        <v>1900</v>
      </c>
    </row>
    <row r="1906" spans="2:18" ht="15.6">
      <c r="B1906" s="130">
        <v>44545</v>
      </c>
      <c r="C1906" s="131" t="s">
        <v>743</v>
      </c>
      <c r="D1906" s="131" t="s">
        <v>5319</v>
      </c>
      <c r="E1906" s="132" t="s">
        <v>379</v>
      </c>
      <c r="F1906" s="131">
        <v>3112</v>
      </c>
      <c r="G1906" s="135" t="s">
        <v>5320</v>
      </c>
      <c r="H1906" s="131" t="s">
        <v>777</v>
      </c>
      <c r="I1906" s="131" t="s">
        <v>171</v>
      </c>
      <c r="J1906" s="131"/>
      <c r="K1906" s="131" t="s">
        <v>68</v>
      </c>
      <c r="L1906" s="131" t="s">
        <v>852</v>
      </c>
      <c r="M1906" s="131" t="s">
        <v>2779</v>
      </c>
      <c r="N1906" s="131"/>
      <c r="O1906" s="131"/>
      <c r="P1906" s="130"/>
      <c r="Q1906" s="134"/>
      <c r="R1906" s="131">
        <f>YEAR(Tabla1[[#This Row],[Fecha Real EO]])</f>
        <v>1900</v>
      </c>
    </row>
    <row r="1907" spans="2:18" ht="15.6">
      <c r="B1907" s="130">
        <v>44545</v>
      </c>
      <c r="C1907" s="131" t="s">
        <v>743</v>
      </c>
      <c r="D1907" s="131" t="s">
        <v>5321</v>
      </c>
      <c r="E1907" s="132" t="s">
        <v>379</v>
      </c>
      <c r="F1907" s="131">
        <v>3113</v>
      </c>
      <c r="G1907" s="135" t="s">
        <v>5322</v>
      </c>
      <c r="H1907" s="131" t="s">
        <v>777</v>
      </c>
      <c r="I1907" s="131" t="s">
        <v>171</v>
      </c>
      <c r="J1907" s="131"/>
      <c r="K1907" s="131" t="s">
        <v>68</v>
      </c>
      <c r="L1907" s="131" t="s">
        <v>852</v>
      </c>
      <c r="M1907" s="131" t="s">
        <v>5323</v>
      </c>
      <c r="N1907" s="131"/>
      <c r="O1907" s="131"/>
      <c r="P1907" s="130"/>
      <c r="Q1907" s="134"/>
      <c r="R1907" s="131">
        <f>YEAR(Tabla1[[#This Row],[Fecha Real EO]])</f>
        <v>1900</v>
      </c>
    </row>
    <row r="1908" spans="2:18" ht="15.6">
      <c r="B1908" s="130">
        <v>44545</v>
      </c>
      <c r="C1908" s="131" t="s">
        <v>743</v>
      </c>
      <c r="D1908" s="131" t="s">
        <v>5324</v>
      </c>
      <c r="E1908" s="132" t="s">
        <v>247</v>
      </c>
      <c r="F1908" s="131">
        <v>3114</v>
      </c>
      <c r="G1908" s="135" t="s">
        <v>5325</v>
      </c>
      <c r="H1908" s="131" t="s">
        <v>757</v>
      </c>
      <c r="I1908" s="131" t="s">
        <v>1199</v>
      </c>
      <c r="J1908" s="131" t="s">
        <v>1238</v>
      </c>
      <c r="K1908" s="131" t="s">
        <v>439</v>
      </c>
      <c r="L1908" s="131" t="s">
        <v>852</v>
      </c>
      <c r="M1908" s="131"/>
      <c r="N1908" s="131"/>
      <c r="O1908" s="131"/>
      <c r="P1908" s="130"/>
      <c r="Q1908" s="134"/>
      <c r="R1908" s="131">
        <f>YEAR(Tabla1[[#This Row],[Fecha Real EO]])</f>
        <v>1900</v>
      </c>
    </row>
    <row r="1909" spans="2:18" ht="31.2">
      <c r="B1909" s="130">
        <v>44550.68608796296</v>
      </c>
      <c r="C1909" s="131" t="s">
        <v>36</v>
      </c>
      <c r="D1909" s="131" t="s">
        <v>350</v>
      </c>
      <c r="E1909" s="132" t="s">
        <v>59</v>
      </c>
      <c r="F1909" s="131">
        <v>3115</v>
      </c>
      <c r="G1909" s="137" t="s">
        <v>5326</v>
      </c>
      <c r="H1909" s="131" t="s">
        <v>777</v>
      </c>
      <c r="I1909" s="131" t="s">
        <v>175</v>
      </c>
      <c r="J1909" s="131" t="s">
        <v>113</v>
      </c>
      <c r="K1909" s="131" t="s">
        <v>39</v>
      </c>
      <c r="L1909" s="131" t="s">
        <v>852</v>
      </c>
      <c r="M1909" s="131" t="s">
        <v>2553</v>
      </c>
      <c r="N1909" s="131"/>
      <c r="O1909" s="131" t="s">
        <v>2151</v>
      </c>
      <c r="P1909" s="130"/>
      <c r="Q1909" s="134"/>
      <c r="R1909" s="131">
        <f>YEAR(Tabla1[[#This Row],[Fecha Real EO]])</f>
        <v>1900</v>
      </c>
    </row>
    <row r="1910" spans="2:18" ht="15.6">
      <c r="B1910" s="130">
        <v>44531</v>
      </c>
      <c r="C1910" s="131" t="s">
        <v>743</v>
      </c>
      <c r="D1910" s="131" t="s">
        <v>5327</v>
      </c>
      <c r="E1910" s="132" t="s">
        <v>207</v>
      </c>
      <c r="F1910" s="131">
        <v>3120</v>
      </c>
      <c r="G1910" s="135" t="s">
        <v>5328</v>
      </c>
      <c r="H1910" s="131" t="s">
        <v>757</v>
      </c>
      <c r="I1910" s="131" t="s">
        <v>720</v>
      </c>
      <c r="J1910" s="131"/>
      <c r="K1910" s="131" t="s">
        <v>68</v>
      </c>
      <c r="L1910" s="131" t="s">
        <v>852</v>
      </c>
      <c r="M1910" s="131" t="s">
        <v>5329</v>
      </c>
      <c r="N1910" s="131"/>
      <c r="O1910" s="131"/>
      <c r="P1910" s="130"/>
      <c r="Q1910" s="134"/>
      <c r="R1910" s="131">
        <f>YEAR(Tabla1[[#This Row],[Fecha Real EO]])</f>
        <v>1900</v>
      </c>
    </row>
    <row r="1911" spans="2:18" ht="15.6">
      <c r="B1911" s="130">
        <v>44531</v>
      </c>
      <c r="C1911" s="131" t="s">
        <v>743</v>
      </c>
      <c r="D1911" s="131" t="s">
        <v>5330</v>
      </c>
      <c r="E1911" s="132" t="s">
        <v>207</v>
      </c>
      <c r="F1911" s="131">
        <v>3121</v>
      </c>
      <c r="G1911" s="135" t="s">
        <v>5331</v>
      </c>
      <c r="H1911" s="131" t="s">
        <v>757</v>
      </c>
      <c r="I1911" s="131" t="s">
        <v>720</v>
      </c>
      <c r="J1911" s="131"/>
      <c r="K1911" s="131" t="s">
        <v>68</v>
      </c>
      <c r="L1911" s="131" t="s">
        <v>852</v>
      </c>
      <c r="M1911" s="131" t="s">
        <v>5329</v>
      </c>
      <c r="N1911" s="131"/>
      <c r="O1911" s="131"/>
      <c r="P1911" s="130"/>
      <c r="Q1911" s="134"/>
      <c r="R1911" s="131">
        <f>YEAR(Tabla1[[#This Row],[Fecha Real EO]])</f>
        <v>1900</v>
      </c>
    </row>
    <row r="1912" spans="2:18" ht="15.6">
      <c r="B1912" s="112">
        <v>44657</v>
      </c>
      <c r="C1912" s="120" t="s">
        <v>743</v>
      </c>
      <c r="D1912" s="120" t="s">
        <v>5332</v>
      </c>
      <c r="E1912" s="132" t="s">
        <v>5333</v>
      </c>
      <c r="F1912" s="131">
        <v>3127</v>
      </c>
      <c r="G1912" s="135" t="s">
        <v>5334</v>
      </c>
      <c r="H1912" s="131" t="s">
        <v>757</v>
      </c>
      <c r="I1912" s="131" t="s">
        <v>118</v>
      </c>
      <c r="J1912" s="131" t="s">
        <v>171</v>
      </c>
      <c r="K1912" s="131" t="s">
        <v>143</v>
      </c>
      <c r="L1912" s="131" t="s">
        <v>852</v>
      </c>
      <c r="M1912" s="131" t="s">
        <v>2298</v>
      </c>
      <c r="N1912" s="131"/>
      <c r="O1912" s="131"/>
      <c r="P1912" s="130"/>
      <c r="Q1912" s="134"/>
      <c r="R1912" s="131">
        <f>YEAR(Tabla1[[#This Row],[Fecha Real EO]])</f>
        <v>1900</v>
      </c>
    </row>
    <row r="1913" spans="2:18" ht="15.6">
      <c r="B1913" s="112">
        <v>44657</v>
      </c>
      <c r="C1913" s="120" t="s">
        <v>743</v>
      </c>
      <c r="D1913" s="120" t="s">
        <v>5335</v>
      </c>
      <c r="E1913" s="132" t="s">
        <v>5333</v>
      </c>
      <c r="F1913" s="131">
        <v>3128</v>
      </c>
      <c r="G1913" s="135" t="s">
        <v>5336</v>
      </c>
      <c r="H1913" s="131" t="s">
        <v>757</v>
      </c>
      <c r="I1913" s="131" t="s">
        <v>118</v>
      </c>
      <c r="J1913" s="131" t="s">
        <v>171</v>
      </c>
      <c r="K1913" s="131" t="s">
        <v>143</v>
      </c>
      <c r="L1913" s="131" t="s">
        <v>852</v>
      </c>
      <c r="M1913" s="131" t="s">
        <v>2298</v>
      </c>
      <c r="N1913" s="131"/>
      <c r="O1913" s="131"/>
      <c r="P1913" s="130"/>
      <c r="Q1913" s="134"/>
      <c r="R1913" s="131">
        <f>YEAR(Tabla1[[#This Row],[Fecha Real EO]])</f>
        <v>1900</v>
      </c>
    </row>
    <row r="1914" spans="2:18" ht="15.6">
      <c r="B1914" s="130">
        <v>44552</v>
      </c>
      <c r="C1914" s="131" t="s">
        <v>743</v>
      </c>
      <c r="D1914" s="131" t="s">
        <v>5337</v>
      </c>
      <c r="E1914" s="132" t="s">
        <v>207</v>
      </c>
      <c r="F1914" s="131">
        <v>3132</v>
      </c>
      <c r="G1914" s="135" t="s">
        <v>5338</v>
      </c>
      <c r="H1914" s="131" t="s">
        <v>757</v>
      </c>
      <c r="I1914" s="131" t="s">
        <v>720</v>
      </c>
      <c r="J1914" s="131"/>
      <c r="K1914" s="131" t="s">
        <v>68</v>
      </c>
      <c r="L1914" s="131" t="s">
        <v>852</v>
      </c>
      <c r="M1914" s="131" t="s">
        <v>2177</v>
      </c>
      <c r="N1914" s="131"/>
      <c r="O1914" s="131"/>
      <c r="P1914" s="130"/>
      <c r="Q1914" s="134"/>
      <c r="R1914" s="131">
        <f>YEAR(Tabla1[[#This Row],[Fecha Real EO]])</f>
        <v>1900</v>
      </c>
    </row>
    <row r="1915" spans="2:18" ht="15.6">
      <c r="B1915" s="130">
        <v>44552</v>
      </c>
      <c r="C1915" s="131" t="s">
        <v>743</v>
      </c>
      <c r="D1915" s="131" t="s">
        <v>5339</v>
      </c>
      <c r="E1915" s="132" t="s">
        <v>207</v>
      </c>
      <c r="F1915" s="131">
        <v>3133</v>
      </c>
      <c r="G1915" s="135" t="s">
        <v>5340</v>
      </c>
      <c r="H1915" s="131" t="s">
        <v>777</v>
      </c>
      <c r="I1915" s="131" t="s">
        <v>720</v>
      </c>
      <c r="J1915" s="131"/>
      <c r="K1915" s="131" t="s">
        <v>123</v>
      </c>
      <c r="L1915" s="131" t="s">
        <v>852</v>
      </c>
      <c r="M1915" s="131" t="s">
        <v>5341</v>
      </c>
      <c r="N1915" s="131"/>
      <c r="O1915" s="131"/>
      <c r="P1915" s="130"/>
      <c r="Q1915" s="134"/>
      <c r="R1915" s="131">
        <f>YEAR(Tabla1[[#This Row],[Fecha Real EO]])</f>
        <v>1900</v>
      </c>
    </row>
    <row r="1916" spans="2:18" ht="15.6">
      <c r="B1916" s="130">
        <v>44552</v>
      </c>
      <c r="C1916" s="131" t="s">
        <v>743</v>
      </c>
      <c r="D1916" s="131" t="s">
        <v>5342</v>
      </c>
      <c r="E1916" s="132" t="s">
        <v>207</v>
      </c>
      <c r="F1916" s="131">
        <v>3134</v>
      </c>
      <c r="G1916" s="135" t="s">
        <v>5343</v>
      </c>
      <c r="H1916" s="131" t="s">
        <v>757</v>
      </c>
      <c r="I1916" s="131" t="s">
        <v>720</v>
      </c>
      <c r="J1916" s="131"/>
      <c r="K1916" s="131" t="s">
        <v>68</v>
      </c>
      <c r="L1916" s="131" t="s">
        <v>852</v>
      </c>
      <c r="M1916" s="131" t="s">
        <v>1352</v>
      </c>
      <c r="N1916" s="131"/>
      <c r="O1916" s="131"/>
      <c r="P1916" s="130"/>
      <c r="Q1916" s="134"/>
      <c r="R1916" s="131">
        <f>YEAR(Tabla1[[#This Row],[Fecha Real EO]])</f>
        <v>1900</v>
      </c>
    </row>
    <row r="1917" spans="2:18" ht="15.6">
      <c r="B1917" s="130">
        <v>44552</v>
      </c>
      <c r="C1917" s="131" t="s">
        <v>743</v>
      </c>
      <c r="D1917" s="131" t="s">
        <v>5344</v>
      </c>
      <c r="E1917" s="132" t="s">
        <v>207</v>
      </c>
      <c r="F1917" s="131">
        <v>3135</v>
      </c>
      <c r="G1917" s="135" t="s">
        <v>5345</v>
      </c>
      <c r="H1917" s="131" t="s">
        <v>757</v>
      </c>
      <c r="I1917" s="131" t="s">
        <v>720</v>
      </c>
      <c r="J1917" s="131"/>
      <c r="K1917" s="131" t="s">
        <v>68</v>
      </c>
      <c r="L1917" s="131" t="s">
        <v>852</v>
      </c>
      <c r="M1917" s="131" t="s">
        <v>4411</v>
      </c>
      <c r="N1917" s="131"/>
      <c r="O1917" s="131"/>
      <c r="P1917" s="130"/>
      <c r="Q1917" s="134"/>
      <c r="R1917" s="131">
        <f>YEAR(Tabla1[[#This Row],[Fecha Real EO]])</f>
        <v>1900</v>
      </c>
    </row>
    <row r="1918" spans="2:18" ht="15.6">
      <c r="B1918" s="130">
        <v>44551</v>
      </c>
      <c r="C1918" s="131" t="s">
        <v>743</v>
      </c>
      <c r="D1918" s="131" t="s">
        <v>5346</v>
      </c>
      <c r="E1918" s="132" t="s">
        <v>3137</v>
      </c>
      <c r="F1918" s="131">
        <v>3136</v>
      </c>
      <c r="G1918" s="135" t="s">
        <v>5347</v>
      </c>
      <c r="H1918" s="131"/>
      <c r="I1918" s="131" t="s">
        <v>1238</v>
      </c>
      <c r="J1918" s="131" t="s">
        <v>720</v>
      </c>
      <c r="K1918" s="131"/>
      <c r="L1918" s="131" t="s">
        <v>747</v>
      </c>
      <c r="M1918" s="131"/>
      <c r="N1918" s="131"/>
      <c r="O1918" s="131"/>
      <c r="P1918" s="130"/>
      <c r="Q1918" s="134"/>
      <c r="R1918" s="131">
        <f>YEAR(Tabla1[[#This Row],[Fecha Real EO]])</f>
        <v>1900</v>
      </c>
    </row>
    <row r="1919" spans="2:18" ht="15.6">
      <c r="B1919" s="130">
        <v>44557</v>
      </c>
      <c r="C1919" s="131" t="s">
        <v>743</v>
      </c>
      <c r="D1919" s="131" t="s">
        <v>5348</v>
      </c>
      <c r="E1919" s="132" t="s">
        <v>5279</v>
      </c>
      <c r="F1919" s="131">
        <v>3140</v>
      </c>
      <c r="G1919" s="135" t="s">
        <v>5349</v>
      </c>
      <c r="H1919" s="131" t="s">
        <v>777</v>
      </c>
      <c r="I1919" s="131" t="s">
        <v>118</v>
      </c>
      <c r="J1919" s="131" t="s">
        <v>171</v>
      </c>
      <c r="K1919" s="131" t="s">
        <v>82</v>
      </c>
      <c r="L1919" s="131" t="s">
        <v>852</v>
      </c>
      <c r="M1919" s="131" t="s">
        <v>5350</v>
      </c>
      <c r="N1919" s="131"/>
      <c r="O1919" s="131"/>
      <c r="P1919" s="130"/>
      <c r="Q1919" s="134"/>
      <c r="R1919" s="131">
        <f>YEAR(Tabla1[[#This Row],[Fecha Real EO]])</f>
        <v>1900</v>
      </c>
    </row>
    <row r="1920" spans="2:18" ht="15.6">
      <c r="B1920" s="130">
        <v>44559</v>
      </c>
      <c r="C1920" s="131" t="s">
        <v>448</v>
      </c>
      <c r="D1920" s="131" t="s">
        <v>5351</v>
      </c>
      <c r="E1920" s="132" t="s">
        <v>571</v>
      </c>
      <c r="F1920" s="131">
        <v>3141</v>
      </c>
      <c r="G1920" s="135" t="s">
        <v>5352</v>
      </c>
      <c r="H1920" s="131" t="s">
        <v>877</v>
      </c>
      <c r="I1920" s="131" t="s">
        <v>632</v>
      </c>
      <c r="J1920" s="131" t="s">
        <v>171</v>
      </c>
      <c r="K1920" s="131"/>
      <c r="L1920" s="131" t="s">
        <v>852</v>
      </c>
      <c r="M1920" s="131"/>
      <c r="N1920" s="131"/>
      <c r="O1920" s="131"/>
      <c r="P1920" s="130"/>
      <c r="Q1920" s="134"/>
      <c r="R1920" s="131">
        <f>YEAR(Tabla1[[#This Row],[Fecha Real EO]])</f>
        <v>1900</v>
      </c>
    </row>
    <row r="1921" spans="2:18" ht="15.6">
      <c r="B1921" s="130">
        <v>44559</v>
      </c>
      <c r="C1921" s="131" t="s">
        <v>448</v>
      </c>
      <c r="D1921" s="131" t="s">
        <v>5353</v>
      </c>
      <c r="E1921" s="132" t="s">
        <v>572</v>
      </c>
      <c r="F1921" s="131">
        <v>3142</v>
      </c>
      <c r="G1921" s="135" t="s">
        <v>5354</v>
      </c>
      <c r="H1921" s="131" t="s">
        <v>877</v>
      </c>
      <c r="I1921" s="131" t="s">
        <v>632</v>
      </c>
      <c r="J1921" s="131" t="s">
        <v>171</v>
      </c>
      <c r="K1921" s="131"/>
      <c r="L1921" s="131" t="s">
        <v>852</v>
      </c>
      <c r="M1921" s="131"/>
      <c r="N1921" s="131"/>
      <c r="O1921" s="131"/>
      <c r="P1921" s="130"/>
      <c r="Q1921" s="134"/>
      <c r="R1921" s="131">
        <f>YEAR(Tabla1[[#This Row],[Fecha Real EO]])</f>
        <v>1900</v>
      </c>
    </row>
    <row r="1922" spans="2:18" ht="15.6">
      <c r="B1922" s="130">
        <v>44559</v>
      </c>
      <c r="C1922" s="131" t="s">
        <v>448</v>
      </c>
      <c r="D1922" s="131" t="s">
        <v>5355</v>
      </c>
      <c r="E1922" s="132" t="s">
        <v>573</v>
      </c>
      <c r="F1922" s="131">
        <v>3143</v>
      </c>
      <c r="G1922" s="135" t="s">
        <v>5356</v>
      </c>
      <c r="H1922" s="131"/>
      <c r="I1922" s="131" t="s">
        <v>632</v>
      </c>
      <c r="J1922" s="131" t="s">
        <v>171</v>
      </c>
      <c r="K1922" s="131" t="s">
        <v>101</v>
      </c>
      <c r="L1922" s="131" t="s">
        <v>852</v>
      </c>
      <c r="M1922" s="131"/>
      <c r="N1922" s="131"/>
      <c r="O1922" s="131"/>
      <c r="P1922" s="130"/>
      <c r="Q1922" s="134"/>
      <c r="R1922" s="131">
        <f>YEAR(Tabla1[[#This Row],[Fecha Real EO]])</f>
        <v>1900</v>
      </c>
    </row>
    <row r="1923" spans="2:18" ht="15.6">
      <c r="B1923" s="130">
        <v>44559</v>
      </c>
      <c r="C1923" s="131" t="s">
        <v>448</v>
      </c>
      <c r="D1923" s="131" t="s">
        <v>5357</v>
      </c>
      <c r="E1923" s="132" t="s">
        <v>5358</v>
      </c>
      <c r="F1923" s="131">
        <v>3144</v>
      </c>
      <c r="G1923" s="135" t="s">
        <v>5359</v>
      </c>
      <c r="H1923" s="131" t="s">
        <v>877</v>
      </c>
      <c r="I1923" s="131" t="s">
        <v>632</v>
      </c>
      <c r="J1923" s="131" t="s">
        <v>171</v>
      </c>
      <c r="K1923" s="131" t="s">
        <v>87</v>
      </c>
      <c r="L1923" s="131" t="s">
        <v>852</v>
      </c>
      <c r="M1923" s="131"/>
      <c r="N1923" s="131"/>
      <c r="O1923" s="131"/>
      <c r="P1923" s="130"/>
      <c r="Q1923" s="134"/>
      <c r="R1923" s="131">
        <f>YEAR(Tabla1[[#This Row],[Fecha Real EO]])</f>
        <v>1900</v>
      </c>
    </row>
    <row r="1924" spans="2:18" ht="15.6">
      <c r="B1924" s="130">
        <v>44559</v>
      </c>
      <c r="C1924" s="131" t="s">
        <v>448</v>
      </c>
      <c r="D1924" s="131" t="s">
        <v>5360</v>
      </c>
      <c r="E1924" s="132" t="s">
        <v>5361</v>
      </c>
      <c r="F1924" s="131">
        <v>3145</v>
      </c>
      <c r="G1924" s="135" t="s">
        <v>5362</v>
      </c>
      <c r="H1924" s="131" t="s">
        <v>877</v>
      </c>
      <c r="I1924" s="131" t="s">
        <v>632</v>
      </c>
      <c r="J1924" s="131" t="s">
        <v>171</v>
      </c>
      <c r="K1924" s="131" t="s">
        <v>101</v>
      </c>
      <c r="L1924" s="131" t="s">
        <v>852</v>
      </c>
      <c r="M1924" s="131"/>
      <c r="N1924" s="131"/>
      <c r="O1924" s="131"/>
      <c r="P1924" s="130"/>
      <c r="Q1924" s="134"/>
      <c r="R1924" s="131">
        <f>YEAR(Tabla1[[#This Row],[Fecha Real EO]])</f>
        <v>1900</v>
      </c>
    </row>
    <row r="1925" spans="2:18" ht="15.6">
      <c r="B1925" s="130">
        <v>44559</v>
      </c>
      <c r="C1925" s="131" t="s">
        <v>448</v>
      </c>
      <c r="D1925" s="131" t="s">
        <v>5363</v>
      </c>
      <c r="E1925" s="132" t="s">
        <v>5364</v>
      </c>
      <c r="F1925" s="131">
        <v>3146</v>
      </c>
      <c r="G1925" s="135" t="s">
        <v>5365</v>
      </c>
      <c r="H1925" s="131" t="s">
        <v>877</v>
      </c>
      <c r="I1925" s="131" t="s">
        <v>632</v>
      </c>
      <c r="J1925" s="131" t="s">
        <v>171</v>
      </c>
      <c r="K1925" s="131" t="s">
        <v>45</v>
      </c>
      <c r="L1925" s="131" t="s">
        <v>852</v>
      </c>
      <c r="M1925" s="131"/>
      <c r="N1925" s="131"/>
      <c r="O1925" s="131"/>
      <c r="P1925" s="130"/>
      <c r="Q1925" s="134"/>
      <c r="R1925" s="131">
        <f>YEAR(Tabla1[[#This Row],[Fecha Real EO]])</f>
        <v>1900</v>
      </c>
    </row>
    <row r="1926" spans="2:18" ht="15.6">
      <c r="B1926" s="130">
        <v>44559</v>
      </c>
      <c r="C1926" s="131" t="s">
        <v>448</v>
      </c>
      <c r="D1926" s="131" t="s">
        <v>5366</v>
      </c>
      <c r="E1926" s="132" t="s">
        <v>5367</v>
      </c>
      <c r="F1926" s="131">
        <v>3147</v>
      </c>
      <c r="G1926" s="135" t="s">
        <v>5368</v>
      </c>
      <c r="H1926" s="131" t="s">
        <v>877</v>
      </c>
      <c r="I1926" s="131" t="s">
        <v>113</v>
      </c>
      <c r="J1926" s="131"/>
      <c r="K1926" s="131" t="s">
        <v>719</v>
      </c>
      <c r="L1926" s="131" t="s">
        <v>852</v>
      </c>
      <c r="M1926" s="131"/>
      <c r="N1926" s="131"/>
      <c r="O1926" s="131"/>
      <c r="P1926" s="130"/>
      <c r="Q1926" s="134"/>
      <c r="R1926" s="131">
        <f>YEAR(Tabla1[[#This Row],[Fecha Real EO]])</f>
        <v>1900</v>
      </c>
    </row>
    <row r="1927" spans="2:18" ht="15.6">
      <c r="B1927" s="130">
        <v>44559</v>
      </c>
      <c r="C1927" s="131" t="s">
        <v>448</v>
      </c>
      <c r="D1927" s="131" t="s">
        <v>5369</v>
      </c>
      <c r="E1927" s="132" t="s">
        <v>5370</v>
      </c>
      <c r="F1927" s="131">
        <v>3148</v>
      </c>
      <c r="G1927" s="135" t="s">
        <v>5371</v>
      </c>
      <c r="H1927" s="131" t="s">
        <v>877</v>
      </c>
      <c r="I1927" s="131" t="s">
        <v>113</v>
      </c>
      <c r="J1927" s="131"/>
      <c r="K1927" s="131" t="s">
        <v>719</v>
      </c>
      <c r="L1927" s="131" t="s">
        <v>852</v>
      </c>
      <c r="M1927" s="131"/>
      <c r="N1927" s="131"/>
      <c r="O1927" s="131"/>
      <c r="P1927" s="130"/>
      <c r="Q1927" s="134"/>
      <c r="R1927" s="131">
        <f>YEAR(Tabla1[[#This Row],[Fecha Real EO]])</f>
        <v>1900</v>
      </c>
    </row>
    <row r="1928" spans="2:18" ht="15.6">
      <c r="B1928" s="130">
        <v>44559</v>
      </c>
      <c r="C1928" s="131" t="s">
        <v>448</v>
      </c>
      <c r="D1928" s="131" t="s">
        <v>5372</v>
      </c>
      <c r="E1928" s="132" t="s">
        <v>5373</v>
      </c>
      <c r="F1928" s="131">
        <v>3149</v>
      </c>
      <c r="G1928" s="135" t="s">
        <v>5374</v>
      </c>
      <c r="H1928" s="131" t="s">
        <v>877</v>
      </c>
      <c r="I1928" s="131" t="s">
        <v>171</v>
      </c>
      <c r="J1928" s="131"/>
      <c r="K1928" s="131" t="s">
        <v>87</v>
      </c>
      <c r="L1928" s="131" t="s">
        <v>852</v>
      </c>
      <c r="M1928" s="131"/>
      <c r="N1928" s="131"/>
      <c r="O1928" s="131"/>
      <c r="P1928" s="130"/>
      <c r="Q1928" s="134"/>
      <c r="R1928" s="131">
        <f>YEAR(Tabla1[[#This Row],[Fecha Real EO]])</f>
        <v>1900</v>
      </c>
    </row>
    <row r="1929" spans="2:18" ht="15.6">
      <c r="B1929" s="130">
        <v>44559</v>
      </c>
      <c r="C1929" s="131" t="s">
        <v>448</v>
      </c>
      <c r="D1929" s="131" t="s">
        <v>5375</v>
      </c>
      <c r="E1929" s="132" t="s">
        <v>5376</v>
      </c>
      <c r="F1929" s="131">
        <v>3150</v>
      </c>
      <c r="G1929" s="135" t="s">
        <v>5377</v>
      </c>
      <c r="H1929" s="131" t="s">
        <v>877</v>
      </c>
      <c r="I1929" s="131" t="s">
        <v>171</v>
      </c>
      <c r="J1929" s="131"/>
      <c r="K1929" s="131" t="s">
        <v>68</v>
      </c>
      <c r="L1929" s="131" t="s">
        <v>852</v>
      </c>
      <c r="M1929" s="131"/>
      <c r="N1929" s="131"/>
      <c r="O1929" s="131"/>
      <c r="P1929" s="130"/>
      <c r="Q1929" s="134"/>
      <c r="R1929" s="131">
        <f>YEAR(Tabla1[[#This Row],[Fecha Real EO]])</f>
        <v>1900</v>
      </c>
    </row>
    <row r="1930" spans="2:18" ht="15.6">
      <c r="B1930" s="130">
        <v>44545</v>
      </c>
      <c r="C1930" s="131" t="s">
        <v>743</v>
      </c>
      <c r="D1930" s="131" t="s">
        <v>5378</v>
      </c>
      <c r="E1930" s="132" t="s">
        <v>379</v>
      </c>
      <c r="F1930" s="131">
        <v>3151</v>
      </c>
      <c r="G1930" s="135" t="s">
        <v>5379</v>
      </c>
      <c r="H1930" s="131" t="s">
        <v>757</v>
      </c>
      <c r="I1930" s="131" t="s">
        <v>171</v>
      </c>
      <c r="J1930" s="131"/>
      <c r="K1930" s="131" t="s">
        <v>68</v>
      </c>
      <c r="L1930" s="131" t="s">
        <v>3015</v>
      </c>
      <c r="M1930" s="131" t="s">
        <v>5380</v>
      </c>
      <c r="N1930" s="131" t="s">
        <v>5381</v>
      </c>
      <c r="O1930" s="131"/>
      <c r="P1930" s="130">
        <v>44694</v>
      </c>
      <c r="Q1930" s="134">
        <v>44704</v>
      </c>
      <c r="R1930" s="131">
        <f>YEAR(Tabla1[[#This Row],[Fecha Real EO]])</f>
        <v>2022</v>
      </c>
    </row>
    <row r="1931" spans="2:18" ht="15.6">
      <c r="B1931" s="130">
        <v>44560</v>
      </c>
      <c r="C1931" s="131" t="s">
        <v>743</v>
      </c>
      <c r="D1931" s="131" t="s">
        <v>5382</v>
      </c>
      <c r="E1931" s="132" t="s">
        <v>3137</v>
      </c>
      <c r="F1931" s="131">
        <v>3152</v>
      </c>
      <c r="G1931" s="135" t="s">
        <v>5383</v>
      </c>
      <c r="H1931" s="131" t="s">
        <v>777</v>
      </c>
      <c r="I1931" s="131" t="s">
        <v>1238</v>
      </c>
      <c r="J1931" s="131" t="s">
        <v>720</v>
      </c>
      <c r="K1931" s="131" t="s">
        <v>123</v>
      </c>
      <c r="L1931" s="131" t="s">
        <v>852</v>
      </c>
      <c r="M1931" s="131" t="s">
        <v>2148</v>
      </c>
      <c r="N1931" s="131"/>
      <c r="O1931" s="131"/>
      <c r="P1931" s="130"/>
      <c r="Q1931" s="134"/>
      <c r="R1931" s="131">
        <f>YEAR(Tabla1[[#This Row],[Fecha Real EO]])</f>
        <v>1900</v>
      </c>
    </row>
    <row r="1932" spans="2:18" ht="15.6">
      <c r="B1932" s="130">
        <v>44662</v>
      </c>
      <c r="C1932" s="131" t="s">
        <v>743</v>
      </c>
      <c r="D1932" s="131" t="s">
        <v>5384</v>
      </c>
      <c r="E1932" s="132" t="s">
        <v>207</v>
      </c>
      <c r="F1932" s="131">
        <v>3155</v>
      </c>
      <c r="G1932" s="135" t="s">
        <v>5385</v>
      </c>
      <c r="H1932" s="131" t="s">
        <v>757</v>
      </c>
      <c r="I1932" s="131" t="s">
        <v>118</v>
      </c>
      <c r="J1932" s="131" t="s">
        <v>720</v>
      </c>
      <c r="K1932" s="131" t="s">
        <v>68</v>
      </c>
      <c r="L1932" s="131" t="s">
        <v>852</v>
      </c>
      <c r="M1932" s="131" t="s">
        <v>2306</v>
      </c>
      <c r="N1932" s="131"/>
      <c r="O1932" s="131" t="s">
        <v>933</v>
      </c>
      <c r="P1932" s="130"/>
      <c r="Q1932" s="134"/>
      <c r="R1932" s="131">
        <f>YEAR(Tabla1[[#This Row],[Fecha Real EO]])</f>
        <v>1900</v>
      </c>
    </row>
    <row r="1933" spans="2:18" ht="15.6">
      <c r="B1933" s="130">
        <v>44551</v>
      </c>
      <c r="C1933" s="131" t="s">
        <v>743</v>
      </c>
      <c r="D1933" s="131" t="s">
        <v>5346</v>
      </c>
      <c r="E1933" s="132" t="s">
        <v>3137</v>
      </c>
      <c r="F1933" s="131">
        <v>3158</v>
      </c>
      <c r="G1933" s="135" t="s">
        <v>5386</v>
      </c>
      <c r="H1933" s="131" t="s">
        <v>777</v>
      </c>
      <c r="I1933" s="131" t="s">
        <v>1238</v>
      </c>
      <c r="J1933" s="131" t="s">
        <v>720</v>
      </c>
      <c r="K1933" s="131" t="s">
        <v>123</v>
      </c>
      <c r="L1933" s="131" t="s">
        <v>852</v>
      </c>
      <c r="M1933" s="131" t="s">
        <v>2740</v>
      </c>
      <c r="N1933" s="131"/>
      <c r="O1933" s="131"/>
      <c r="P1933" s="130"/>
      <c r="Q1933" s="134"/>
      <c r="R1933" s="131">
        <f>YEAR(Tabla1[[#This Row],[Fecha Real EO]])</f>
        <v>1900</v>
      </c>
    </row>
    <row r="1934" spans="2:18" ht="15.6">
      <c r="B1934" s="130">
        <v>44421</v>
      </c>
      <c r="C1934" s="131" t="s">
        <v>448</v>
      </c>
      <c r="D1934" s="131" t="s">
        <v>5387</v>
      </c>
      <c r="E1934" s="132" t="s">
        <v>5388</v>
      </c>
      <c r="F1934" s="131">
        <v>3161</v>
      </c>
      <c r="G1934" s="135" t="s">
        <v>5389</v>
      </c>
      <c r="H1934" s="131" t="s">
        <v>877</v>
      </c>
      <c r="I1934" s="131" t="s">
        <v>632</v>
      </c>
      <c r="J1934" s="131"/>
      <c r="K1934" s="131" t="s">
        <v>143</v>
      </c>
      <c r="L1934" s="131" t="s">
        <v>747</v>
      </c>
      <c r="M1934" s="131"/>
      <c r="N1934" s="131"/>
      <c r="O1934" s="131"/>
      <c r="P1934" s="130">
        <v>44615</v>
      </c>
      <c r="Q1934" s="134">
        <v>44665</v>
      </c>
      <c r="R1934" s="131">
        <f>YEAR(Tabla1[[#This Row],[Fecha Real EO]])</f>
        <v>2022</v>
      </c>
    </row>
    <row r="1935" spans="2:18" ht="15.6">
      <c r="B1935" s="130">
        <v>44565</v>
      </c>
      <c r="C1935" s="131" t="s">
        <v>743</v>
      </c>
      <c r="D1935" s="131" t="s">
        <v>5390</v>
      </c>
      <c r="E1935" s="132" t="s">
        <v>95</v>
      </c>
      <c r="F1935" s="131">
        <v>3162</v>
      </c>
      <c r="G1935" s="135" t="s">
        <v>5391</v>
      </c>
      <c r="H1935" s="131" t="s">
        <v>757</v>
      </c>
      <c r="I1935" s="131" t="s">
        <v>171</v>
      </c>
      <c r="J1935" s="131" t="s">
        <v>720</v>
      </c>
      <c r="K1935" s="131" t="s">
        <v>63</v>
      </c>
      <c r="L1935" s="131" t="s">
        <v>852</v>
      </c>
      <c r="M1935" s="131" t="s">
        <v>5392</v>
      </c>
      <c r="N1935" s="131"/>
      <c r="O1935" s="131" t="s">
        <v>5392</v>
      </c>
      <c r="P1935" s="130"/>
      <c r="Q1935" s="134"/>
      <c r="R1935" s="131">
        <f>YEAR(Tabla1[[#This Row],[Fecha Real EO]])</f>
        <v>1900</v>
      </c>
    </row>
    <row r="1936" spans="2:18" ht="15.6">
      <c r="B1936" s="130">
        <v>44561</v>
      </c>
      <c r="C1936" s="131" t="s">
        <v>448</v>
      </c>
      <c r="D1936" s="131" t="s">
        <v>5393</v>
      </c>
      <c r="E1936" s="132" t="s">
        <v>537</v>
      </c>
      <c r="F1936" s="131">
        <v>3163</v>
      </c>
      <c r="G1936" s="135" t="s">
        <v>5394</v>
      </c>
      <c r="H1936" s="131" t="s">
        <v>877</v>
      </c>
      <c r="I1936" s="131" t="s">
        <v>113</v>
      </c>
      <c r="J1936" s="131"/>
      <c r="K1936" s="131" t="s">
        <v>101</v>
      </c>
      <c r="L1936" s="131" t="s">
        <v>852</v>
      </c>
      <c r="M1936" s="131"/>
      <c r="N1936" s="131"/>
      <c r="O1936" s="131"/>
      <c r="P1936" s="130"/>
      <c r="Q1936" s="134"/>
      <c r="R1936" s="131">
        <f>YEAR(Tabla1[[#This Row],[Fecha Real EO]])</f>
        <v>1900</v>
      </c>
    </row>
    <row r="1937" spans="2:18" ht="15.6">
      <c r="B1937" s="130">
        <v>44561</v>
      </c>
      <c r="C1937" s="131" t="s">
        <v>448</v>
      </c>
      <c r="D1937" s="131" t="s">
        <v>5395</v>
      </c>
      <c r="E1937" s="132" t="s">
        <v>537</v>
      </c>
      <c r="F1937" s="131">
        <v>3164</v>
      </c>
      <c r="G1937" s="135" t="s">
        <v>5396</v>
      </c>
      <c r="H1937" s="131" t="s">
        <v>877</v>
      </c>
      <c r="I1937" s="131" t="s">
        <v>113</v>
      </c>
      <c r="J1937" s="131"/>
      <c r="K1937" s="131" t="s">
        <v>101</v>
      </c>
      <c r="L1937" s="131" t="s">
        <v>852</v>
      </c>
      <c r="M1937" s="131"/>
      <c r="N1937" s="131"/>
      <c r="O1937" s="131"/>
      <c r="P1937" s="130"/>
      <c r="Q1937" s="134"/>
      <c r="R1937" s="131">
        <f>YEAR(Tabla1[[#This Row],[Fecha Real EO]])</f>
        <v>1900</v>
      </c>
    </row>
    <row r="1938" spans="2:18" ht="15.6">
      <c r="B1938" s="130">
        <v>44546</v>
      </c>
      <c r="C1938" s="131" t="s">
        <v>448</v>
      </c>
      <c r="D1938" s="131" t="s">
        <v>5397</v>
      </c>
      <c r="E1938" s="132" t="s">
        <v>576</v>
      </c>
      <c r="F1938" s="131">
        <v>3165</v>
      </c>
      <c r="G1938" s="135" t="s">
        <v>4091</v>
      </c>
      <c r="H1938" s="131" t="s">
        <v>877</v>
      </c>
      <c r="I1938" s="131" t="s">
        <v>113</v>
      </c>
      <c r="J1938" s="131"/>
      <c r="K1938" s="131" t="s">
        <v>68</v>
      </c>
      <c r="L1938" s="131" t="s">
        <v>852</v>
      </c>
      <c r="M1938" s="131"/>
      <c r="N1938" s="131"/>
      <c r="O1938" s="131"/>
      <c r="P1938" s="130"/>
      <c r="Q1938" s="134"/>
      <c r="R1938" s="131">
        <f>YEAR(Tabla1[[#This Row],[Fecha Real EO]])</f>
        <v>1900</v>
      </c>
    </row>
    <row r="1939" spans="2:18" ht="15.6">
      <c r="B1939" s="130">
        <v>44561</v>
      </c>
      <c r="C1939" s="131" t="s">
        <v>448</v>
      </c>
      <c r="D1939" s="131" t="s">
        <v>5398</v>
      </c>
      <c r="E1939" s="132" t="s">
        <v>537</v>
      </c>
      <c r="F1939" s="131">
        <v>3166</v>
      </c>
      <c r="G1939" s="135" t="s">
        <v>489</v>
      </c>
      <c r="H1939" s="131" t="s">
        <v>877</v>
      </c>
      <c r="I1939" s="131" t="s">
        <v>171</v>
      </c>
      <c r="J1939" s="131"/>
      <c r="K1939" s="131" t="s">
        <v>101</v>
      </c>
      <c r="L1939" s="131" t="s">
        <v>852</v>
      </c>
      <c r="M1939" s="131"/>
      <c r="N1939" s="131"/>
      <c r="O1939" s="131"/>
      <c r="P1939" s="130"/>
      <c r="Q1939" s="134"/>
      <c r="R1939" s="131">
        <f>YEAR(Tabla1[[#This Row],[Fecha Real EO]])</f>
        <v>1900</v>
      </c>
    </row>
    <row r="1940" spans="2:18" ht="15.6">
      <c r="B1940" s="130">
        <v>44565</v>
      </c>
      <c r="C1940" s="131" t="s">
        <v>448</v>
      </c>
      <c r="D1940" s="131" t="s">
        <v>5399</v>
      </c>
      <c r="E1940" s="132" t="s">
        <v>5400</v>
      </c>
      <c r="F1940" s="131">
        <v>3167</v>
      </c>
      <c r="G1940" s="135" t="s">
        <v>5401</v>
      </c>
      <c r="H1940" s="131" t="s">
        <v>877</v>
      </c>
      <c r="I1940" s="131" t="s">
        <v>171</v>
      </c>
      <c r="J1940" s="131"/>
      <c r="K1940" s="131" t="s">
        <v>87</v>
      </c>
      <c r="L1940" s="131" t="s">
        <v>747</v>
      </c>
      <c r="M1940" s="131"/>
      <c r="N1940" s="131"/>
      <c r="O1940" s="131"/>
      <c r="P1940" s="130">
        <v>44688</v>
      </c>
      <c r="Q1940" s="134">
        <v>44725</v>
      </c>
      <c r="R1940" s="131">
        <f>YEAR(Tabla1[[#This Row],[Fecha Real EO]])</f>
        <v>2022</v>
      </c>
    </row>
    <row r="1941" spans="2:18" ht="15.6">
      <c r="B1941" s="130">
        <v>44476</v>
      </c>
      <c r="C1941" s="131" t="s">
        <v>448</v>
      </c>
      <c r="D1941" s="131" t="s">
        <v>499</v>
      </c>
      <c r="E1941" s="132" t="s">
        <v>5402</v>
      </c>
      <c r="F1941" s="131">
        <v>3168</v>
      </c>
      <c r="G1941" s="135" t="s">
        <v>5403</v>
      </c>
      <c r="H1941" s="131" t="s">
        <v>877</v>
      </c>
      <c r="I1941" s="131" t="s">
        <v>171</v>
      </c>
      <c r="J1941" s="131"/>
      <c r="K1941" s="131" t="s">
        <v>719</v>
      </c>
      <c r="L1941" s="131" t="s">
        <v>747</v>
      </c>
      <c r="M1941" s="131"/>
      <c r="N1941" s="131"/>
      <c r="O1941" s="131"/>
      <c r="P1941" s="130">
        <v>44686</v>
      </c>
      <c r="Q1941" s="134">
        <v>44728</v>
      </c>
      <c r="R1941" s="131">
        <f>YEAR(Tabla1[[#This Row],[Fecha Real EO]])</f>
        <v>2022</v>
      </c>
    </row>
    <row r="1942" spans="2:18" ht="15.6">
      <c r="B1942" s="130">
        <v>44561</v>
      </c>
      <c r="C1942" s="131" t="s">
        <v>448</v>
      </c>
      <c r="D1942" s="131" t="s">
        <v>5404</v>
      </c>
      <c r="E1942" s="132" t="s">
        <v>537</v>
      </c>
      <c r="F1942" s="131">
        <v>3169</v>
      </c>
      <c r="G1942" s="135" t="s">
        <v>5405</v>
      </c>
      <c r="H1942" s="131" t="s">
        <v>877</v>
      </c>
      <c r="I1942" s="131" t="s">
        <v>632</v>
      </c>
      <c r="J1942" s="131"/>
      <c r="K1942" s="131" t="s">
        <v>68</v>
      </c>
      <c r="L1942" s="131" t="s">
        <v>747</v>
      </c>
      <c r="M1942" s="131"/>
      <c r="N1942" s="131"/>
      <c r="O1942" s="131"/>
      <c r="P1942" s="130">
        <v>44729</v>
      </c>
      <c r="Q1942" s="134">
        <v>44760</v>
      </c>
      <c r="R1942" s="131">
        <f>YEAR(Tabla1[[#This Row],[Fecha Real EO]])</f>
        <v>2022</v>
      </c>
    </row>
    <row r="1943" spans="2:18" ht="15.6">
      <c r="B1943" s="130">
        <v>44564</v>
      </c>
      <c r="C1943" s="131" t="s">
        <v>448</v>
      </c>
      <c r="D1943" s="131" t="s">
        <v>5406</v>
      </c>
      <c r="E1943" s="132" t="s">
        <v>5407</v>
      </c>
      <c r="F1943" s="131">
        <v>3170</v>
      </c>
      <c r="G1943" s="135" t="s">
        <v>5408</v>
      </c>
      <c r="H1943" s="131" t="s">
        <v>877</v>
      </c>
      <c r="I1943" s="131" t="s">
        <v>632</v>
      </c>
      <c r="J1943" s="131" t="s">
        <v>171</v>
      </c>
      <c r="K1943" s="131" t="s">
        <v>719</v>
      </c>
      <c r="L1943" s="131" t="s">
        <v>852</v>
      </c>
      <c r="M1943" s="131"/>
      <c r="N1943" s="131"/>
      <c r="O1943" s="131"/>
      <c r="P1943" s="130"/>
      <c r="Q1943" s="134"/>
      <c r="R1943" s="131">
        <f>YEAR(Tabla1[[#This Row],[Fecha Real EO]])</f>
        <v>1900</v>
      </c>
    </row>
    <row r="1944" spans="2:18" ht="15.6">
      <c r="B1944" s="130">
        <v>44560</v>
      </c>
      <c r="C1944" s="131" t="s">
        <v>448</v>
      </c>
      <c r="D1944" s="131" t="s">
        <v>5409</v>
      </c>
      <c r="E1944" s="132" t="s">
        <v>5410</v>
      </c>
      <c r="F1944" s="131">
        <v>3171</v>
      </c>
      <c r="G1944" s="135" t="s">
        <v>5411</v>
      </c>
      <c r="H1944" s="131" t="s">
        <v>877</v>
      </c>
      <c r="I1944" s="131" t="s">
        <v>632</v>
      </c>
      <c r="J1944" s="131" t="s">
        <v>171</v>
      </c>
      <c r="K1944" s="131" t="s">
        <v>123</v>
      </c>
      <c r="L1944" s="131" t="s">
        <v>852</v>
      </c>
      <c r="M1944" s="131"/>
      <c r="N1944" s="131"/>
      <c r="O1944" s="131"/>
      <c r="P1944" s="130"/>
      <c r="Q1944" s="134"/>
      <c r="R1944" s="131">
        <f>YEAR(Tabla1[[#This Row],[Fecha Real EO]])</f>
        <v>1900</v>
      </c>
    </row>
    <row r="1945" spans="2:18" ht="15.6">
      <c r="B1945" s="130">
        <v>44564</v>
      </c>
      <c r="C1945" s="131" t="s">
        <v>448</v>
      </c>
      <c r="D1945" s="131" t="s">
        <v>5412</v>
      </c>
      <c r="E1945" s="132" t="s">
        <v>577</v>
      </c>
      <c r="F1945" s="131">
        <v>3172</v>
      </c>
      <c r="G1945" s="135" t="s">
        <v>5413</v>
      </c>
      <c r="H1945" s="131" t="s">
        <v>877</v>
      </c>
      <c r="I1945" s="131" t="s">
        <v>632</v>
      </c>
      <c r="J1945" s="131" t="s">
        <v>171</v>
      </c>
      <c r="K1945" s="131" t="s">
        <v>68</v>
      </c>
      <c r="L1945" s="131" t="s">
        <v>852</v>
      </c>
      <c r="M1945" s="131"/>
      <c r="N1945" s="131"/>
      <c r="O1945" s="131"/>
      <c r="P1945" s="130"/>
      <c r="Q1945" s="134"/>
      <c r="R1945" s="131">
        <f>YEAR(Tabla1[[#This Row],[Fecha Real EO]])</f>
        <v>1900</v>
      </c>
    </row>
    <row r="1946" spans="2:18" ht="15.6">
      <c r="B1946" s="130">
        <v>44561</v>
      </c>
      <c r="C1946" s="131" t="s">
        <v>448</v>
      </c>
      <c r="D1946" s="131" t="s">
        <v>5414</v>
      </c>
      <c r="E1946" s="132" t="s">
        <v>537</v>
      </c>
      <c r="F1946" s="131">
        <v>3173</v>
      </c>
      <c r="G1946" s="135" t="s">
        <v>5415</v>
      </c>
      <c r="H1946" s="131" t="s">
        <v>877</v>
      </c>
      <c r="I1946" s="131" t="s">
        <v>632</v>
      </c>
      <c r="J1946" s="131" t="s">
        <v>171</v>
      </c>
      <c r="K1946" s="131" t="s">
        <v>101</v>
      </c>
      <c r="L1946" s="131" t="s">
        <v>852</v>
      </c>
      <c r="M1946" s="131"/>
      <c r="N1946" s="131"/>
      <c r="O1946" s="131"/>
      <c r="P1946" s="130"/>
      <c r="Q1946" s="134"/>
      <c r="R1946" s="131">
        <f>YEAR(Tabla1[[#This Row],[Fecha Real EO]])</f>
        <v>1900</v>
      </c>
    </row>
    <row r="1947" spans="2:18" ht="15.6">
      <c r="B1947" s="130">
        <v>44468</v>
      </c>
      <c r="C1947" s="131" t="s">
        <v>448</v>
      </c>
      <c r="D1947" s="131" t="s">
        <v>585</v>
      </c>
      <c r="E1947" s="132" t="s">
        <v>583</v>
      </c>
      <c r="F1947" s="131">
        <v>3174</v>
      </c>
      <c r="G1947" s="135" t="s">
        <v>5416</v>
      </c>
      <c r="H1947" s="131" t="s">
        <v>877</v>
      </c>
      <c r="I1947" s="131" t="s">
        <v>632</v>
      </c>
      <c r="J1947" s="131" t="s">
        <v>113</v>
      </c>
      <c r="K1947" s="131"/>
      <c r="L1947" s="131" t="s">
        <v>852</v>
      </c>
      <c r="M1947" s="131"/>
      <c r="N1947" s="131"/>
      <c r="O1947" s="131"/>
      <c r="P1947" s="130"/>
      <c r="Q1947" s="134"/>
      <c r="R1947" s="131">
        <f>YEAR(Tabla1[[#This Row],[Fecha Real EO]])</f>
        <v>1900</v>
      </c>
    </row>
    <row r="1948" spans="2:18" ht="15.6">
      <c r="B1948" s="130">
        <v>44574</v>
      </c>
      <c r="C1948" s="131" t="s">
        <v>448</v>
      </c>
      <c r="D1948" s="131" t="s">
        <v>589</v>
      </c>
      <c r="E1948" s="132" t="s">
        <v>586</v>
      </c>
      <c r="F1948" s="131">
        <v>3175</v>
      </c>
      <c r="G1948" s="135" t="s">
        <v>587</v>
      </c>
      <c r="H1948" s="131" t="s">
        <v>877</v>
      </c>
      <c r="I1948" s="131" t="s">
        <v>632</v>
      </c>
      <c r="J1948" s="131" t="s">
        <v>113</v>
      </c>
      <c r="K1948" s="131"/>
      <c r="L1948" s="131" t="s">
        <v>852</v>
      </c>
      <c r="M1948" s="131"/>
      <c r="N1948" s="131"/>
      <c r="O1948" s="131"/>
      <c r="P1948" s="130"/>
      <c r="Q1948" s="134"/>
      <c r="R1948" s="131">
        <f>YEAR(Tabla1[[#This Row],[Fecha Real EO]])</f>
        <v>1900</v>
      </c>
    </row>
    <row r="1949" spans="2:18" ht="15.6">
      <c r="B1949" s="130">
        <v>44561</v>
      </c>
      <c r="C1949" s="131" t="s">
        <v>448</v>
      </c>
      <c r="D1949" s="131" t="s">
        <v>5417</v>
      </c>
      <c r="E1949" s="132" t="s">
        <v>537</v>
      </c>
      <c r="F1949" s="131">
        <v>3176</v>
      </c>
      <c r="G1949" s="135" t="s">
        <v>5418</v>
      </c>
      <c r="H1949" s="131" t="s">
        <v>877</v>
      </c>
      <c r="I1949" s="131" t="s">
        <v>632</v>
      </c>
      <c r="J1949" s="131" t="s">
        <v>113</v>
      </c>
      <c r="K1949" s="131" t="s">
        <v>101</v>
      </c>
      <c r="L1949" s="131" t="s">
        <v>852</v>
      </c>
      <c r="M1949" s="131"/>
      <c r="N1949" s="131"/>
      <c r="O1949" s="131"/>
      <c r="P1949" s="130"/>
      <c r="Q1949" s="134"/>
      <c r="R1949" s="131">
        <f>YEAR(Tabla1[[#This Row],[Fecha Real EO]])</f>
        <v>1900</v>
      </c>
    </row>
    <row r="1950" spans="2:18" ht="15.6">
      <c r="B1950" s="130">
        <v>44566</v>
      </c>
      <c r="C1950" s="131" t="s">
        <v>448</v>
      </c>
      <c r="D1950" s="131" t="s">
        <v>592</v>
      </c>
      <c r="E1950" s="132" t="s">
        <v>590</v>
      </c>
      <c r="F1950" s="131">
        <v>3177</v>
      </c>
      <c r="G1950" s="135" t="s">
        <v>5419</v>
      </c>
      <c r="H1950" s="131" t="s">
        <v>877</v>
      </c>
      <c r="I1950" s="131" t="s">
        <v>632</v>
      </c>
      <c r="J1950" s="131" t="s">
        <v>113</v>
      </c>
      <c r="K1950" s="131"/>
      <c r="L1950" s="131" t="s">
        <v>852</v>
      </c>
      <c r="M1950" s="131"/>
      <c r="N1950" s="131"/>
      <c r="O1950" s="131"/>
      <c r="P1950" s="130"/>
      <c r="Q1950" s="134"/>
      <c r="R1950" s="131">
        <f>YEAR(Tabla1[[#This Row],[Fecha Real EO]])</f>
        <v>1900</v>
      </c>
    </row>
    <row r="1951" spans="2:18" ht="15.6">
      <c r="B1951" s="130">
        <v>44568</v>
      </c>
      <c r="C1951" s="131" t="s">
        <v>743</v>
      </c>
      <c r="D1951" s="131" t="s">
        <v>5420</v>
      </c>
      <c r="E1951" s="132" t="s">
        <v>247</v>
      </c>
      <c r="F1951" s="131">
        <v>3178</v>
      </c>
      <c r="G1951" s="135" t="s">
        <v>5421</v>
      </c>
      <c r="H1951" s="131" t="s">
        <v>757</v>
      </c>
      <c r="I1951" s="131" t="s">
        <v>242</v>
      </c>
      <c r="J1951" s="131" t="s">
        <v>632</v>
      </c>
      <c r="K1951" s="131" t="s">
        <v>123</v>
      </c>
      <c r="L1951" s="131" t="s">
        <v>852</v>
      </c>
      <c r="M1951" s="131" t="s">
        <v>3598</v>
      </c>
      <c r="N1951" s="131"/>
      <c r="O1951" s="131" t="s">
        <v>3322</v>
      </c>
      <c r="P1951" s="130"/>
      <c r="Q1951" s="134"/>
      <c r="R1951" s="131">
        <f>YEAR(Tabla1[[#This Row],[Fecha Real EO]])</f>
        <v>1900</v>
      </c>
    </row>
    <row r="1952" spans="2:18" ht="15.6">
      <c r="B1952" s="130">
        <v>44571</v>
      </c>
      <c r="C1952" s="131" t="s">
        <v>743</v>
      </c>
      <c r="D1952" s="131" t="s">
        <v>5422</v>
      </c>
      <c r="E1952" s="132" t="s">
        <v>5317</v>
      </c>
      <c r="F1952" s="131">
        <v>3179</v>
      </c>
      <c r="G1952" s="135" t="s">
        <v>5423</v>
      </c>
      <c r="H1952" s="131" t="s">
        <v>757</v>
      </c>
      <c r="I1952" s="131" t="s">
        <v>171</v>
      </c>
      <c r="J1952" s="131" t="s">
        <v>720</v>
      </c>
      <c r="K1952" s="131" t="s">
        <v>68</v>
      </c>
      <c r="L1952" s="131" t="s">
        <v>742</v>
      </c>
      <c r="M1952" s="131" t="s">
        <v>2162</v>
      </c>
      <c r="N1952" s="131"/>
      <c r="O1952" s="131" t="s">
        <v>2162</v>
      </c>
      <c r="P1952" s="130"/>
      <c r="Q1952" s="134"/>
      <c r="R1952" s="131">
        <f>YEAR(Tabla1[[#This Row],[Fecha Real EO]])</f>
        <v>1900</v>
      </c>
    </row>
    <row r="1953" spans="2:18" ht="15.6">
      <c r="B1953" s="130">
        <v>44573</v>
      </c>
      <c r="C1953" s="131" t="s">
        <v>36</v>
      </c>
      <c r="D1953" s="131" t="s">
        <v>557</v>
      </c>
      <c r="E1953" s="132" t="s">
        <v>391</v>
      </c>
      <c r="F1953" s="131">
        <v>3244</v>
      </c>
      <c r="G1953" s="135" t="s">
        <v>5424</v>
      </c>
      <c r="H1953" s="131" t="s">
        <v>877</v>
      </c>
      <c r="I1953" s="131" t="s">
        <v>175</v>
      </c>
      <c r="J1953" s="131" t="s">
        <v>249</v>
      </c>
      <c r="K1953" s="131" t="s">
        <v>39</v>
      </c>
      <c r="L1953" s="131" t="s">
        <v>852</v>
      </c>
      <c r="M1953" s="131" t="s">
        <v>864</v>
      </c>
      <c r="N1953" s="131"/>
      <c r="O1953" s="131" t="s">
        <v>2553</v>
      </c>
      <c r="P1953" s="130"/>
      <c r="Q1953" s="134"/>
      <c r="R1953" s="131">
        <f>YEAR(Tabla1[[#This Row],[Fecha Real EO]])</f>
        <v>1900</v>
      </c>
    </row>
    <row r="1954" spans="2:18" ht="15.6">
      <c r="B1954" s="130">
        <v>44573</v>
      </c>
      <c r="C1954" s="131" t="s">
        <v>743</v>
      </c>
      <c r="D1954" s="131" t="s">
        <v>5425</v>
      </c>
      <c r="E1954" s="132" t="s">
        <v>5426</v>
      </c>
      <c r="F1954" s="131">
        <v>3245</v>
      </c>
      <c r="G1954" s="135" t="s">
        <v>5427</v>
      </c>
      <c r="H1954" s="131" t="s">
        <v>777</v>
      </c>
      <c r="I1954" s="131" t="s">
        <v>1238</v>
      </c>
      <c r="J1954" s="131" t="s">
        <v>720</v>
      </c>
      <c r="K1954" s="131" t="s">
        <v>68</v>
      </c>
      <c r="L1954" s="131" t="s">
        <v>852</v>
      </c>
      <c r="M1954" s="131" t="s">
        <v>2346</v>
      </c>
      <c r="N1954" s="131"/>
      <c r="O1954" s="131"/>
      <c r="P1954" s="130"/>
      <c r="Q1954" s="134"/>
      <c r="R1954" s="131">
        <f>YEAR(Tabla1[[#This Row],[Fecha Real EO]])</f>
        <v>1900</v>
      </c>
    </row>
    <row r="1955" spans="2:18" ht="15.6">
      <c r="B1955" s="130">
        <v>44574</v>
      </c>
      <c r="C1955" s="131" t="s">
        <v>448</v>
      </c>
      <c r="D1955" s="131" t="s">
        <v>595</v>
      </c>
      <c r="E1955" s="132" t="s">
        <v>593</v>
      </c>
      <c r="F1955" s="131">
        <v>3246</v>
      </c>
      <c r="G1955" s="135" t="s">
        <v>594</v>
      </c>
      <c r="H1955" s="131" t="s">
        <v>877</v>
      </c>
      <c r="I1955" s="131" t="s">
        <v>632</v>
      </c>
      <c r="J1955" s="131" t="s">
        <v>113</v>
      </c>
      <c r="K1955" s="131"/>
      <c r="L1955" s="131" t="s">
        <v>852</v>
      </c>
      <c r="M1955" s="131"/>
      <c r="N1955" s="131"/>
      <c r="O1955" s="131"/>
      <c r="P1955" s="130"/>
      <c r="Q1955" s="134"/>
      <c r="R1955" s="131">
        <f>YEAR(Tabla1[[#This Row],[Fecha Real EO]])</f>
        <v>1900</v>
      </c>
    </row>
    <row r="1956" spans="2:18" ht="15.6">
      <c r="B1956" s="130">
        <v>44574</v>
      </c>
      <c r="C1956" s="131" t="s">
        <v>448</v>
      </c>
      <c r="D1956" s="131" t="s">
        <v>601</v>
      </c>
      <c r="E1956" s="132" t="s">
        <v>5428</v>
      </c>
      <c r="F1956" s="131">
        <v>3247</v>
      </c>
      <c r="G1956" s="135" t="s">
        <v>598</v>
      </c>
      <c r="H1956" s="131" t="s">
        <v>877</v>
      </c>
      <c r="I1956" s="131" t="s">
        <v>632</v>
      </c>
      <c r="J1956" s="131" t="s">
        <v>113</v>
      </c>
      <c r="K1956" s="131"/>
      <c r="L1956" s="131" t="s">
        <v>852</v>
      </c>
      <c r="M1956" s="131"/>
      <c r="N1956" s="131"/>
      <c r="O1956" s="131"/>
      <c r="P1956" s="130"/>
      <c r="Q1956" s="134"/>
      <c r="R1956" s="131">
        <f>YEAR(Tabla1[[#This Row],[Fecha Real EO]])</f>
        <v>1900</v>
      </c>
    </row>
    <row r="1957" spans="2:18" ht="15.6">
      <c r="B1957" s="130">
        <v>44578</v>
      </c>
      <c r="C1957" s="131" t="s">
        <v>743</v>
      </c>
      <c r="D1957" s="131" t="s">
        <v>5429</v>
      </c>
      <c r="E1957" s="132" t="s">
        <v>206</v>
      </c>
      <c r="F1957" s="131">
        <v>3248</v>
      </c>
      <c r="G1957" s="135" t="s">
        <v>5430</v>
      </c>
      <c r="H1957" s="131" t="s">
        <v>757</v>
      </c>
      <c r="I1957" s="131" t="s">
        <v>171</v>
      </c>
      <c r="J1957" s="131" t="s">
        <v>720</v>
      </c>
      <c r="K1957" s="131" t="s">
        <v>107</v>
      </c>
      <c r="L1957" s="131" t="s">
        <v>852</v>
      </c>
      <c r="M1957" s="131" t="s">
        <v>2346</v>
      </c>
      <c r="N1957" s="131"/>
      <c r="O1957" s="131"/>
      <c r="P1957" s="130"/>
      <c r="Q1957" s="134"/>
      <c r="R1957" s="131">
        <f>YEAR(Tabla1[[#This Row],[Fecha Real EO]])</f>
        <v>1900</v>
      </c>
    </row>
    <row r="1958" spans="2:18" ht="15.6">
      <c r="B1958" s="130">
        <v>44578</v>
      </c>
      <c r="C1958" s="131" t="s">
        <v>743</v>
      </c>
      <c r="D1958" s="131" t="s">
        <v>5431</v>
      </c>
      <c r="E1958" s="132" t="s">
        <v>206</v>
      </c>
      <c r="F1958" s="131">
        <v>3249</v>
      </c>
      <c r="G1958" s="135" t="s">
        <v>5432</v>
      </c>
      <c r="H1958" s="131" t="s">
        <v>757</v>
      </c>
      <c r="I1958" s="131" t="s">
        <v>171</v>
      </c>
      <c r="J1958" s="131" t="s">
        <v>720</v>
      </c>
      <c r="K1958" s="131" t="s">
        <v>107</v>
      </c>
      <c r="L1958" s="131" t="s">
        <v>852</v>
      </c>
      <c r="M1958" s="131" t="s">
        <v>2760</v>
      </c>
      <c r="N1958" s="131"/>
      <c r="O1958" s="131"/>
      <c r="P1958" s="130"/>
      <c r="Q1958" s="134"/>
      <c r="R1958" s="131">
        <f>YEAR(Tabla1[[#This Row],[Fecha Real EO]])</f>
        <v>1900</v>
      </c>
    </row>
    <row r="1959" spans="2:18" ht="15.6">
      <c r="B1959" s="130">
        <v>44648</v>
      </c>
      <c r="C1959" s="131" t="s">
        <v>60</v>
      </c>
      <c r="D1959" s="131" t="s">
        <v>560</v>
      </c>
      <c r="E1959" s="132" t="s">
        <v>5433</v>
      </c>
      <c r="F1959" s="131">
        <v>3251</v>
      </c>
      <c r="G1959" s="137" t="s">
        <v>5434</v>
      </c>
      <c r="H1959" s="131" t="s">
        <v>877</v>
      </c>
      <c r="I1959" s="131" t="s">
        <v>242</v>
      </c>
      <c r="J1959" s="131" t="s">
        <v>118</v>
      </c>
      <c r="K1959" s="131" t="s">
        <v>39</v>
      </c>
      <c r="L1959" s="131" t="s">
        <v>852</v>
      </c>
      <c r="M1959" s="131" t="s">
        <v>5435</v>
      </c>
      <c r="N1959" s="131"/>
      <c r="O1959" s="131" t="s">
        <v>5436</v>
      </c>
      <c r="P1959" s="130"/>
      <c r="Q1959" s="134"/>
      <c r="R1959" s="131">
        <f>YEAR(Tabla1[[#This Row],[Fecha Real EO]])</f>
        <v>1900</v>
      </c>
    </row>
    <row r="1960" spans="2:18" ht="15.6">
      <c r="B1960" s="130">
        <v>44764</v>
      </c>
      <c r="C1960" s="131" t="s">
        <v>60</v>
      </c>
      <c r="D1960" s="131" t="s">
        <v>5437</v>
      </c>
      <c r="E1960" s="132" t="s">
        <v>364</v>
      </c>
      <c r="F1960" s="131">
        <v>3252</v>
      </c>
      <c r="G1960" s="135" t="s">
        <v>609</v>
      </c>
      <c r="H1960" s="131" t="s">
        <v>949</v>
      </c>
      <c r="I1960" s="131" t="s">
        <v>1199</v>
      </c>
      <c r="J1960" s="131" t="s">
        <v>1238</v>
      </c>
      <c r="K1960" s="131" t="s">
        <v>719</v>
      </c>
      <c r="L1960" s="131" t="s">
        <v>852</v>
      </c>
      <c r="M1960" s="131" t="s">
        <v>2416</v>
      </c>
      <c r="N1960" s="131"/>
      <c r="O1960" s="131" t="s">
        <v>2417</v>
      </c>
      <c r="P1960" s="130"/>
      <c r="Q1960" s="134"/>
      <c r="R1960" s="131">
        <f>YEAR(Tabla1[[#This Row],[Fecha Real EO]])</f>
        <v>1900</v>
      </c>
    </row>
    <row r="1961" spans="2:18" ht="15.6">
      <c r="B1961" s="130">
        <v>44582</v>
      </c>
      <c r="C1961" s="131" t="s">
        <v>743</v>
      </c>
      <c r="D1961" s="131" t="s">
        <v>5438</v>
      </c>
      <c r="E1961" s="132" t="s">
        <v>1594</v>
      </c>
      <c r="F1961" s="131">
        <v>3253</v>
      </c>
      <c r="G1961" s="135" t="s">
        <v>5439</v>
      </c>
      <c r="H1961" s="131" t="s">
        <v>777</v>
      </c>
      <c r="I1961" s="131" t="s">
        <v>1238</v>
      </c>
      <c r="J1961" s="131" t="s">
        <v>720</v>
      </c>
      <c r="K1961" s="131" t="s">
        <v>63</v>
      </c>
      <c r="L1961" s="131" t="s">
        <v>852</v>
      </c>
      <c r="M1961" s="131" t="s">
        <v>5440</v>
      </c>
      <c r="N1961" s="131"/>
      <c r="O1961" s="131" t="s">
        <v>5441</v>
      </c>
      <c r="P1961" s="130"/>
      <c r="Q1961" s="134"/>
      <c r="R1961" s="131">
        <f>YEAR(Tabla1[[#This Row],[Fecha Real EO]])</f>
        <v>1900</v>
      </c>
    </row>
    <row r="1962" spans="2:18" ht="15.6">
      <c r="B1962" s="130">
        <v>44553</v>
      </c>
      <c r="C1962" s="131" t="s">
        <v>448</v>
      </c>
      <c r="D1962" s="131" t="s">
        <v>5442</v>
      </c>
      <c r="E1962" s="132" t="s">
        <v>5443</v>
      </c>
      <c r="F1962" s="131">
        <v>3254</v>
      </c>
      <c r="G1962" s="135" t="s">
        <v>5444</v>
      </c>
      <c r="H1962" s="131" t="s">
        <v>877</v>
      </c>
      <c r="I1962" s="131" t="s">
        <v>632</v>
      </c>
      <c r="J1962" s="131"/>
      <c r="K1962" s="131" t="s">
        <v>87</v>
      </c>
      <c r="L1962" s="131" t="s">
        <v>747</v>
      </c>
      <c r="M1962" s="131"/>
      <c r="N1962" s="131"/>
      <c r="O1962" s="131"/>
      <c r="P1962" s="130">
        <v>44705</v>
      </c>
      <c r="Q1962" s="134">
        <v>44734</v>
      </c>
      <c r="R1962" s="131">
        <f>YEAR(Tabla1[[#This Row],[Fecha Real EO]])</f>
        <v>2022</v>
      </c>
    </row>
    <row r="1963" spans="2:18" ht="15.6">
      <c r="B1963" s="130">
        <v>44553</v>
      </c>
      <c r="C1963" s="131" t="s">
        <v>448</v>
      </c>
      <c r="D1963" s="131" t="s">
        <v>5445</v>
      </c>
      <c r="E1963" s="132" t="s">
        <v>5446</v>
      </c>
      <c r="F1963" s="131">
        <v>3255</v>
      </c>
      <c r="G1963" s="135" t="s">
        <v>714</v>
      </c>
      <c r="H1963" s="131" t="s">
        <v>877</v>
      </c>
      <c r="I1963" s="131" t="s">
        <v>632</v>
      </c>
      <c r="J1963" s="131" t="s">
        <v>113</v>
      </c>
      <c r="K1963" s="131"/>
      <c r="L1963" s="131" t="s">
        <v>852</v>
      </c>
      <c r="M1963" s="131"/>
      <c r="N1963" s="131"/>
      <c r="O1963" s="131"/>
      <c r="P1963" s="130"/>
      <c r="Q1963" s="134"/>
      <c r="R1963" s="131">
        <f>YEAR(Tabla1[[#This Row],[Fecha Real EO]])</f>
        <v>1900</v>
      </c>
    </row>
    <row r="1964" spans="2:18" ht="15.6">
      <c r="B1964" s="130">
        <v>44750</v>
      </c>
      <c r="C1964" s="131" t="s">
        <v>36</v>
      </c>
      <c r="D1964" s="131" t="s">
        <v>388</v>
      </c>
      <c r="E1964" s="132" t="s">
        <v>95</v>
      </c>
      <c r="F1964" s="131">
        <v>3269</v>
      </c>
      <c r="G1964" s="135" t="s">
        <v>5447</v>
      </c>
      <c r="H1964" s="131" t="s">
        <v>750</v>
      </c>
      <c r="I1964" s="131" t="s">
        <v>113</v>
      </c>
      <c r="J1964" s="131" t="s">
        <v>1238</v>
      </c>
      <c r="K1964" s="131" t="s">
        <v>165</v>
      </c>
      <c r="L1964" s="131" t="s">
        <v>852</v>
      </c>
      <c r="M1964" s="131" t="s">
        <v>2552</v>
      </c>
      <c r="N1964" s="131"/>
      <c r="O1964" s="131" t="s">
        <v>1201</v>
      </c>
      <c r="P1964" s="130"/>
      <c r="Q1964" s="134"/>
      <c r="R1964" s="131">
        <f>YEAR(Tabla1[[#This Row],[Fecha Real EO]])</f>
        <v>1900</v>
      </c>
    </row>
    <row r="1965" spans="2:18" ht="15.6">
      <c r="B1965" s="130">
        <v>44495</v>
      </c>
      <c r="C1965" s="131" t="s">
        <v>448</v>
      </c>
      <c r="D1965" s="131" t="s">
        <v>5448</v>
      </c>
      <c r="E1965" s="132" t="s">
        <v>5449</v>
      </c>
      <c r="F1965" s="131">
        <v>3294</v>
      </c>
      <c r="G1965" s="135" t="s">
        <v>5450</v>
      </c>
      <c r="H1965" s="131"/>
      <c r="I1965" s="131" t="s">
        <v>632</v>
      </c>
      <c r="J1965" s="131" t="s">
        <v>113</v>
      </c>
      <c r="K1965" s="131"/>
      <c r="L1965" s="131" t="s">
        <v>852</v>
      </c>
      <c r="M1965" s="131"/>
      <c r="N1965" s="131"/>
      <c r="O1965" s="131"/>
      <c r="P1965" s="130"/>
      <c r="Q1965" s="134"/>
      <c r="R1965" s="131">
        <f>YEAR(Tabla1[[#This Row],[Fecha Real EO]])</f>
        <v>1900</v>
      </c>
    </row>
    <row r="1966" spans="2:18" ht="15.6">
      <c r="B1966" s="130">
        <v>44588</v>
      </c>
      <c r="C1966" s="131" t="s">
        <v>743</v>
      </c>
      <c r="D1966" s="131" t="s">
        <v>5451</v>
      </c>
      <c r="E1966" s="132" t="s">
        <v>247</v>
      </c>
      <c r="F1966" s="131">
        <v>3295</v>
      </c>
      <c r="G1966" s="135" t="s">
        <v>5452</v>
      </c>
      <c r="H1966" s="131" t="s">
        <v>757</v>
      </c>
      <c r="I1966" s="131" t="s">
        <v>1199</v>
      </c>
      <c r="J1966" s="131" t="s">
        <v>1238</v>
      </c>
      <c r="K1966" s="131" t="s">
        <v>439</v>
      </c>
      <c r="L1966" s="131" t="s">
        <v>852</v>
      </c>
      <c r="M1966" s="131" t="s">
        <v>2177</v>
      </c>
      <c r="N1966" s="131"/>
      <c r="O1966" s="131" t="s">
        <v>2177</v>
      </c>
      <c r="P1966" s="130"/>
      <c r="Q1966" s="134"/>
      <c r="R1966" s="131">
        <f>YEAR(Tabla1[[#This Row],[Fecha Real EO]])</f>
        <v>1900</v>
      </c>
    </row>
    <row r="1967" spans="2:18" ht="15.6">
      <c r="B1967" s="130">
        <v>44600</v>
      </c>
      <c r="C1967" s="131" t="s">
        <v>743</v>
      </c>
      <c r="D1967" s="131" t="s">
        <v>5453</v>
      </c>
      <c r="E1967" s="132" t="s">
        <v>110</v>
      </c>
      <c r="F1967" s="131">
        <v>3298</v>
      </c>
      <c r="G1967" s="135" t="s">
        <v>5454</v>
      </c>
      <c r="H1967" s="131" t="s">
        <v>777</v>
      </c>
      <c r="I1967" s="131" t="s">
        <v>632</v>
      </c>
      <c r="J1967" s="131" t="s">
        <v>171</v>
      </c>
      <c r="K1967" s="131" t="s">
        <v>39</v>
      </c>
      <c r="L1967" s="131" t="s">
        <v>852</v>
      </c>
      <c r="M1967" s="131" t="s">
        <v>5455</v>
      </c>
      <c r="N1967" s="131"/>
      <c r="O1967" s="131"/>
      <c r="P1967" s="130"/>
      <c r="Q1967" s="134"/>
      <c r="R1967" s="131">
        <f>YEAR(Tabla1[[#This Row],[Fecha Real EO]])</f>
        <v>1900</v>
      </c>
    </row>
    <row r="1968" spans="2:18" ht="15.6">
      <c r="B1968" s="130">
        <v>44601</v>
      </c>
      <c r="C1968" s="131" t="s">
        <v>743</v>
      </c>
      <c r="D1968" s="131" t="s">
        <v>5456</v>
      </c>
      <c r="E1968" s="132" t="s">
        <v>247</v>
      </c>
      <c r="F1968" s="131">
        <v>3299</v>
      </c>
      <c r="G1968" s="135" t="s">
        <v>5457</v>
      </c>
      <c r="H1968" s="131" t="s">
        <v>757</v>
      </c>
      <c r="I1968" s="131" t="s">
        <v>1238</v>
      </c>
      <c r="J1968" s="131" t="s">
        <v>1389</v>
      </c>
      <c r="K1968" s="131" t="s">
        <v>101</v>
      </c>
      <c r="L1968" s="131" t="s">
        <v>852</v>
      </c>
      <c r="M1968" s="131" t="s">
        <v>5458</v>
      </c>
      <c r="N1968" s="131"/>
      <c r="O1968" s="131" t="s">
        <v>5459</v>
      </c>
      <c r="P1968" s="130"/>
      <c r="Q1968" s="134"/>
      <c r="R1968" s="131">
        <f>YEAR(Tabla1[[#This Row],[Fecha Real EO]])</f>
        <v>1900</v>
      </c>
    </row>
    <row r="1969" spans="2:24" ht="15.6">
      <c r="B1969" s="130">
        <v>44602</v>
      </c>
      <c r="C1969" s="131" t="s">
        <v>743</v>
      </c>
      <c r="D1969" s="131" t="s">
        <v>5460</v>
      </c>
      <c r="E1969" s="132" t="s">
        <v>95</v>
      </c>
      <c r="F1969" s="131">
        <v>3302</v>
      </c>
      <c r="G1969" s="135" t="s">
        <v>5461</v>
      </c>
      <c r="H1969" s="131" t="s">
        <v>757</v>
      </c>
      <c r="I1969" s="131" t="s">
        <v>171</v>
      </c>
      <c r="J1969" s="131" t="s">
        <v>720</v>
      </c>
      <c r="K1969" s="12" t="s">
        <v>165</v>
      </c>
      <c r="L1969" s="131" t="s">
        <v>852</v>
      </c>
      <c r="M1969" s="131" t="s">
        <v>2162</v>
      </c>
      <c r="N1969" s="131"/>
      <c r="O1969" s="131" t="s">
        <v>2162</v>
      </c>
      <c r="P1969" s="130"/>
      <c r="Q1969" s="134"/>
      <c r="R1969" s="131">
        <f>YEAR(Tabla1[[#This Row],[Fecha Real EO]])</f>
        <v>1900</v>
      </c>
    </row>
    <row r="1970" spans="2:24" ht="15.6">
      <c r="B1970" s="130">
        <v>44602</v>
      </c>
      <c r="C1970" s="131" t="s">
        <v>743</v>
      </c>
      <c r="D1970" s="131" t="s">
        <v>5462</v>
      </c>
      <c r="E1970" s="132" t="s">
        <v>95</v>
      </c>
      <c r="F1970" s="131">
        <v>3303</v>
      </c>
      <c r="G1970" s="135" t="s">
        <v>5463</v>
      </c>
      <c r="H1970" s="131" t="s">
        <v>757</v>
      </c>
      <c r="I1970" s="131" t="s">
        <v>171</v>
      </c>
      <c r="J1970" s="131" t="s">
        <v>720</v>
      </c>
      <c r="K1970" s="131" t="s">
        <v>123</v>
      </c>
      <c r="L1970" s="131" t="s">
        <v>852</v>
      </c>
      <c r="M1970" s="131" t="s">
        <v>4341</v>
      </c>
      <c r="N1970" s="131"/>
      <c r="O1970" s="131" t="s">
        <v>4341</v>
      </c>
      <c r="P1970" s="130"/>
      <c r="Q1970" s="134"/>
      <c r="R1970" s="131">
        <f>YEAR(Tabla1[[#This Row],[Fecha Real EO]])</f>
        <v>1900</v>
      </c>
    </row>
    <row r="1971" spans="2:24" ht="15.6">
      <c r="B1971" s="130">
        <v>44602</v>
      </c>
      <c r="C1971" s="131" t="s">
        <v>743</v>
      </c>
      <c r="D1971" s="131" t="s">
        <v>5464</v>
      </c>
      <c r="E1971" s="132" t="s">
        <v>95</v>
      </c>
      <c r="F1971" s="131">
        <v>3304</v>
      </c>
      <c r="G1971" s="135" t="s">
        <v>5465</v>
      </c>
      <c r="H1971" s="131" t="s">
        <v>757</v>
      </c>
      <c r="I1971" s="131" t="s">
        <v>171</v>
      </c>
      <c r="J1971" s="131" t="s">
        <v>720</v>
      </c>
      <c r="K1971" s="131" t="s">
        <v>63</v>
      </c>
      <c r="L1971" s="131" t="s">
        <v>852</v>
      </c>
      <c r="M1971" s="131" t="s">
        <v>5466</v>
      </c>
      <c r="N1971" s="131"/>
      <c r="O1971" s="131"/>
      <c r="P1971" s="130"/>
      <c r="Q1971" s="134"/>
      <c r="R1971" s="131">
        <f>YEAR(Tabla1[[#This Row],[Fecha Real EO]])</f>
        <v>1900</v>
      </c>
    </row>
    <row r="1972" spans="2:24" ht="15.6">
      <c r="B1972" s="130">
        <v>44602</v>
      </c>
      <c r="C1972" s="131" t="s">
        <v>743</v>
      </c>
      <c r="D1972" s="131" t="s">
        <v>5467</v>
      </c>
      <c r="E1972" s="132" t="s">
        <v>95</v>
      </c>
      <c r="F1972" s="131">
        <v>3305</v>
      </c>
      <c r="G1972" s="135" t="s">
        <v>5468</v>
      </c>
      <c r="H1972" s="131" t="s">
        <v>757</v>
      </c>
      <c r="I1972" s="131" t="s">
        <v>171</v>
      </c>
      <c r="J1972" s="131" t="s">
        <v>720</v>
      </c>
      <c r="K1972" s="131" t="s">
        <v>63</v>
      </c>
      <c r="L1972" s="131" t="s">
        <v>852</v>
      </c>
      <c r="M1972" s="131" t="s">
        <v>2127</v>
      </c>
      <c r="N1972" s="131"/>
      <c r="O1972" s="131"/>
      <c r="P1972" s="130"/>
      <c r="Q1972" s="134"/>
      <c r="R1972" s="131">
        <f>YEAR(Tabla1[[#This Row],[Fecha Real EO]])</f>
        <v>1900</v>
      </c>
    </row>
    <row r="1973" spans="2:24" ht="15.6">
      <c r="B1973" s="130">
        <v>44596</v>
      </c>
      <c r="C1973" s="131" t="s">
        <v>448</v>
      </c>
      <c r="D1973" s="131" t="s">
        <v>5469</v>
      </c>
      <c r="E1973" s="132" t="s">
        <v>5470</v>
      </c>
      <c r="F1973" s="131">
        <v>3309</v>
      </c>
      <c r="G1973" s="135" t="s">
        <v>5471</v>
      </c>
      <c r="H1973" s="131" t="s">
        <v>877</v>
      </c>
      <c r="I1973" s="131" t="s">
        <v>632</v>
      </c>
      <c r="J1973" s="131" t="s">
        <v>113</v>
      </c>
      <c r="K1973" s="131" t="s">
        <v>123</v>
      </c>
      <c r="L1973" s="131" t="s">
        <v>852</v>
      </c>
      <c r="M1973" s="131"/>
      <c r="N1973" s="131"/>
      <c r="O1973" s="131"/>
      <c r="P1973" s="130"/>
      <c r="Q1973" s="134"/>
      <c r="R1973" s="131">
        <f>YEAR(Tabla1[[#This Row],[Fecha Real EO]])</f>
        <v>1900</v>
      </c>
    </row>
    <row r="1974" spans="2:24" ht="15.6">
      <c r="B1974" s="130">
        <v>44596</v>
      </c>
      <c r="C1974" s="131" t="s">
        <v>448</v>
      </c>
      <c r="D1974" s="131" t="s">
        <v>5472</v>
      </c>
      <c r="E1974" s="132" t="s">
        <v>5473</v>
      </c>
      <c r="F1974" s="131">
        <v>3310</v>
      </c>
      <c r="G1974" s="135" t="s">
        <v>5474</v>
      </c>
      <c r="H1974" s="131" t="s">
        <v>877</v>
      </c>
      <c r="I1974" s="131" t="s">
        <v>632</v>
      </c>
      <c r="J1974" s="131" t="s">
        <v>113</v>
      </c>
      <c r="K1974" s="131" t="s">
        <v>87</v>
      </c>
      <c r="L1974" s="131" t="s">
        <v>852</v>
      </c>
      <c r="M1974" s="131"/>
      <c r="N1974" s="131"/>
      <c r="O1974" s="131"/>
      <c r="P1974" s="130"/>
      <c r="Q1974" s="134"/>
      <c r="R1974" s="131">
        <f>YEAR(Tabla1[[#This Row],[Fecha Real EO]])</f>
        <v>1900</v>
      </c>
    </row>
    <row r="1975" spans="2:24" ht="15.6">
      <c r="B1975" s="130">
        <v>44592</v>
      </c>
      <c r="C1975" s="131" t="s">
        <v>448</v>
      </c>
      <c r="D1975" s="131" t="s">
        <v>5475</v>
      </c>
      <c r="E1975" s="132" t="s">
        <v>5476</v>
      </c>
      <c r="F1975" s="131">
        <v>3311</v>
      </c>
      <c r="G1975" s="135" t="s">
        <v>5477</v>
      </c>
      <c r="H1975" s="131" t="s">
        <v>877</v>
      </c>
      <c r="I1975" s="131" t="s">
        <v>632</v>
      </c>
      <c r="J1975" s="131" t="s">
        <v>113</v>
      </c>
      <c r="K1975" s="131" t="s">
        <v>719</v>
      </c>
      <c r="L1975" s="131" t="s">
        <v>852</v>
      </c>
      <c r="M1975" s="131"/>
      <c r="N1975" s="131"/>
      <c r="O1975" s="131"/>
      <c r="P1975" s="130"/>
      <c r="Q1975" s="134"/>
      <c r="R1975" s="131">
        <f>YEAR(Tabla1[[#This Row],[Fecha Real EO]])</f>
        <v>1900</v>
      </c>
    </row>
    <row r="1976" spans="2:24" ht="15.6">
      <c r="B1976" s="130">
        <v>44592</v>
      </c>
      <c r="C1976" s="131" t="s">
        <v>448</v>
      </c>
      <c r="D1976" s="131" t="s">
        <v>5478</v>
      </c>
      <c r="E1976" s="132" t="s">
        <v>605</v>
      </c>
      <c r="F1976" s="131">
        <v>3312</v>
      </c>
      <c r="G1976" s="135" t="s">
        <v>606</v>
      </c>
      <c r="H1976" s="131" t="s">
        <v>877</v>
      </c>
      <c r="I1976" s="131" t="s">
        <v>632</v>
      </c>
      <c r="J1976" s="131" t="s">
        <v>113</v>
      </c>
      <c r="K1976" s="131" t="s">
        <v>101</v>
      </c>
      <c r="L1976" s="131" t="s">
        <v>852</v>
      </c>
      <c r="M1976" s="131"/>
      <c r="N1976" s="131"/>
      <c r="O1976" s="131"/>
      <c r="P1976" s="130"/>
      <c r="Q1976" s="134"/>
      <c r="R1976" s="131">
        <f>YEAR(Tabla1[[#This Row],[Fecha Real EO]])</f>
        <v>1900</v>
      </c>
    </row>
    <row r="1977" spans="2:24" ht="15.6">
      <c r="B1977" s="130">
        <v>44606.724270833336</v>
      </c>
      <c r="C1977" s="131" t="s">
        <v>60</v>
      </c>
      <c r="D1977" s="131" t="s">
        <v>5479</v>
      </c>
      <c r="E1977" s="132" t="s">
        <v>707</v>
      </c>
      <c r="F1977" s="131">
        <v>3313</v>
      </c>
      <c r="G1977" s="135" t="s">
        <v>708</v>
      </c>
      <c r="H1977" s="131" t="s">
        <v>1017</v>
      </c>
      <c r="I1977" s="131" t="s">
        <v>242</v>
      </c>
      <c r="J1977" s="131" t="s">
        <v>113</v>
      </c>
      <c r="K1977" s="131" t="s">
        <v>87</v>
      </c>
      <c r="L1977" s="131" t="s">
        <v>852</v>
      </c>
      <c r="M1977" s="131" t="s">
        <v>5480</v>
      </c>
      <c r="N1977" s="131"/>
      <c r="O1977" s="131" t="s">
        <v>2740</v>
      </c>
      <c r="P1977" s="130"/>
      <c r="Q1977" s="134"/>
      <c r="R1977" s="131">
        <f>YEAR(Tabla1[[#This Row],[Fecha Real EO]])</f>
        <v>1900</v>
      </c>
    </row>
    <row r="1978" spans="2:24" ht="15.6">
      <c r="B1978" s="130">
        <v>44699</v>
      </c>
      <c r="C1978" s="131" t="s">
        <v>60</v>
      </c>
      <c r="D1978" s="131" t="s">
        <v>363</v>
      </c>
      <c r="E1978" s="132" t="s">
        <v>247</v>
      </c>
      <c r="F1978" s="131">
        <v>3314</v>
      </c>
      <c r="G1978" s="135" t="s">
        <v>5481</v>
      </c>
      <c r="H1978" s="131" t="s">
        <v>757</v>
      </c>
      <c r="I1978" s="131" t="s">
        <v>242</v>
      </c>
      <c r="J1978" s="131" t="s">
        <v>113</v>
      </c>
      <c r="K1978" s="131" t="s">
        <v>101</v>
      </c>
      <c r="L1978" s="131" t="s">
        <v>852</v>
      </c>
      <c r="M1978" s="131" t="s">
        <v>5482</v>
      </c>
      <c r="N1978" s="131"/>
      <c r="O1978" s="131" t="s">
        <v>865</v>
      </c>
      <c r="P1978" s="130"/>
      <c r="Q1978" s="134"/>
      <c r="R1978" s="131">
        <f>YEAR(Tabla1[[#This Row],[Fecha Real EO]])</f>
        <v>1900</v>
      </c>
    </row>
    <row r="1979" spans="2:24" ht="15.6">
      <c r="B1979" s="130">
        <v>44607.735636574071</v>
      </c>
      <c r="C1979" s="131" t="s">
        <v>743</v>
      </c>
      <c r="D1979" s="131" t="s">
        <v>5483</v>
      </c>
      <c r="E1979" s="132" t="s">
        <v>818</v>
      </c>
      <c r="F1979" s="131">
        <v>3315</v>
      </c>
      <c r="G1979" s="135" t="s">
        <v>5484</v>
      </c>
      <c r="H1979" s="131" t="s">
        <v>777</v>
      </c>
      <c r="I1979" s="131" t="s">
        <v>171</v>
      </c>
      <c r="J1979" s="131" t="s">
        <v>632</v>
      </c>
      <c r="K1979" s="131" t="s">
        <v>123</v>
      </c>
      <c r="L1979" s="131" t="s">
        <v>852</v>
      </c>
      <c r="M1979" s="131" t="s">
        <v>5485</v>
      </c>
      <c r="N1979" s="131"/>
      <c r="O1979" s="131" t="s">
        <v>5486</v>
      </c>
      <c r="P1979" s="130"/>
      <c r="Q1979" s="134"/>
      <c r="R1979" s="131">
        <f>YEAR(Tabla1[[#This Row],[Fecha Real EO]])</f>
        <v>1900</v>
      </c>
    </row>
    <row r="1980" spans="2:24" s="17" customFormat="1" ht="15.6">
      <c r="B1980" s="130">
        <v>44608.328194444446</v>
      </c>
      <c r="C1980" s="131" t="s">
        <v>743</v>
      </c>
      <c r="D1980" s="131" t="s">
        <v>5487</v>
      </c>
      <c r="E1980" s="132" t="s">
        <v>95</v>
      </c>
      <c r="F1980" s="131">
        <v>3316</v>
      </c>
      <c r="G1980" s="135" t="s">
        <v>5488</v>
      </c>
      <c r="H1980" s="131" t="s">
        <v>757</v>
      </c>
      <c r="I1980" s="131" t="s">
        <v>171</v>
      </c>
      <c r="J1980" s="131" t="s">
        <v>720</v>
      </c>
      <c r="K1980" s="131" t="s">
        <v>101</v>
      </c>
      <c r="L1980" s="131" t="s">
        <v>852</v>
      </c>
      <c r="M1980" s="131" t="s">
        <v>2760</v>
      </c>
      <c r="N1980" s="131"/>
      <c r="O1980" s="131" t="s">
        <v>2760</v>
      </c>
      <c r="P1980" s="130"/>
      <c r="Q1980" s="134"/>
      <c r="R1980" s="131">
        <f>YEAR(Tabla1[[#This Row],[Fecha Real EO]])</f>
        <v>1900</v>
      </c>
      <c r="S1980"/>
      <c r="T1980"/>
      <c r="U1980"/>
      <c r="V1980"/>
      <c r="W1980"/>
      <c r="X1980"/>
    </row>
    <row r="1981" spans="2:24" ht="15.6">
      <c r="B1981" s="130">
        <v>44677</v>
      </c>
      <c r="C1981" s="131" t="s">
        <v>743</v>
      </c>
      <c r="D1981" s="131" t="s">
        <v>5489</v>
      </c>
      <c r="E1981" s="132" t="s">
        <v>95</v>
      </c>
      <c r="F1981" s="131">
        <v>3317</v>
      </c>
      <c r="G1981" s="135" t="s">
        <v>5490</v>
      </c>
      <c r="H1981" s="131" t="s">
        <v>750</v>
      </c>
      <c r="I1981" s="131" t="s">
        <v>171</v>
      </c>
      <c r="J1981" s="131" t="s">
        <v>720</v>
      </c>
      <c r="K1981" s="131" t="s">
        <v>63</v>
      </c>
      <c r="L1981" s="131" t="s">
        <v>852</v>
      </c>
      <c r="M1981" s="131" t="s">
        <v>3725</v>
      </c>
      <c r="N1981" s="131"/>
      <c r="O1981" s="131"/>
      <c r="P1981" s="130"/>
      <c r="Q1981" s="134"/>
      <c r="R1981" s="131">
        <f>YEAR(Tabla1[[#This Row],[Fecha Real EO]])</f>
        <v>1900</v>
      </c>
    </row>
    <row r="1982" spans="2:24" ht="15.6">
      <c r="B1982" s="130">
        <v>44610</v>
      </c>
      <c r="C1982" s="131" t="s">
        <v>448</v>
      </c>
      <c r="D1982" s="131" t="s">
        <v>5491</v>
      </c>
      <c r="E1982" s="132" t="s">
        <v>5492</v>
      </c>
      <c r="F1982" s="131">
        <v>3318</v>
      </c>
      <c r="G1982" s="135" t="s">
        <v>5493</v>
      </c>
      <c r="H1982" s="131" t="s">
        <v>877</v>
      </c>
      <c r="I1982" s="131" t="s">
        <v>632</v>
      </c>
      <c r="J1982" s="131"/>
      <c r="K1982" s="131" t="s">
        <v>123</v>
      </c>
      <c r="L1982" s="131" t="s">
        <v>747</v>
      </c>
      <c r="M1982" s="131"/>
      <c r="N1982" s="131"/>
      <c r="O1982" s="131"/>
      <c r="P1982" s="130">
        <v>44746</v>
      </c>
      <c r="Q1982" s="134">
        <v>44756</v>
      </c>
      <c r="R1982" s="131">
        <f>YEAR(Tabla1[[#This Row],[Fecha Real EO]])</f>
        <v>2022</v>
      </c>
    </row>
    <row r="1983" spans="2:24" ht="15.6">
      <c r="B1983" s="130"/>
      <c r="C1983" s="131" t="s">
        <v>448</v>
      </c>
      <c r="D1983" s="131" t="s">
        <v>607</v>
      </c>
      <c r="E1983" s="132" t="s">
        <v>5494</v>
      </c>
      <c r="F1983" s="131">
        <v>3319</v>
      </c>
      <c r="G1983" s="135" t="s">
        <v>5495</v>
      </c>
      <c r="H1983" s="131" t="s">
        <v>877</v>
      </c>
      <c r="I1983" s="131" t="s">
        <v>171</v>
      </c>
      <c r="J1983" s="131" t="s">
        <v>720</v>
      </c>
      <c r="K1983" s="131"/>
      <c r="L1983" s="131" t="s">
        <v>852</v>
      </c>
      <c r="M1983" s="131"/>
      <c r="N1983" s="131"/>
      <c r="O1983" s="131"/>
      <c r="P1983" s="130"/>
      <c r="Q1983" s="134"/>
      <c r="R1983" s="131">
        <f>YEAR(Tabla1[[#This Row],[Fecha Real EO]])</f>
        <v>1900</v>
      </c>
    </row>
    <row r="1984" spans="2:24" ht="15.6">
      <c r="B1984" s="130"/>
      <c r="C1984" s="131" t="s">
        <v>448</v>
      </c>
      <c r="D1984" s="131" t="s">
        <v>5496</v>
      </c>
      <c r="E1984" s="132" t="s">
        <v>5497</v>
      </c>
      <c r="F1984" s="131">
        <v>3320</v>
      </c>
      <c r="G1984" s="135" t="s">
        <v>5498</v>
      </c>
      <c r="H1984" s="131" t="s">
        <v>877</v>
      </c>
      <c r="I1984" s="131" t="s">
        <v>113</v>
      </c>
      <c r="J1984" s="131"/>
      <c r="K1984" s="131"/>
      <c r="L1984" s="131" t="s">
        <v>852</v>
      </c>
      <c r="M1984" s="131"/>
      <c r="N1984" s="131"/>
      <c r="O1984" s="131"/>
      <c r="P1984" s="130"/>
      <c r="Q1984" s="134"/>
      <c r="R1984" s="131">
        <f>YEAR(Tabla1[[#This Row],[Fecha Real EO]])</f>
        <v>1900</v>
      </c>
    </row>
    <row r="1985" spans="2:18" ht="15.6">
      <c r="B1985" s="130">
        <v>44615</v>
      </c>
      <c r="C1985" s="131" t="s">
        <v>743</v>
      </c>
      <c r="D1985" s="131" t="s">
        <v>5499</v>
      </c>
      <c r="E1985" s="132" t="s">
        <v>95</v>
      </c>
      <c r="F1985" s="131">
        <v>3327</v>
      </c>
      <c r="G1985" s="135" t="s">
        <v>5500</v>
      </c>
      <c r="H1985" s="131" t="s">
        <v>757</v>
      </c>
      <c r="I1985" s="131" t="s">
        <v>171</v>
      </c>
      <c r="J1985" s="131" t="s">
        <v>720</v>
      </c>
      <c r="K1985" s="12" t="s">
        <v>165</v>
      </c>
      <c r="L1985" s="131" t="s">
        <v>852</v>
      </c>
      <c r="M1985" s="131" t="s">
        <v>4434</v>
      </c>
      <c r="N1985" s="131"/>
      <c r="O1985" s="131"/>
      <c r="P1985" s="130"/>
      <c r="Q1985" s="134"/>
      <c r="R1985" s="131">
        <f>YEAR(Tabla1[[#This Row],[Fecha Real EO]])</f>
        <v>1900</v>
      </c>
    </row>
    <row r="1986" spans="2:18" ht="15.6">
      <c r="B1986" s="130">
        <v>44529</v>
      </c>
      <c r="C1986" s="131" t="s">
        <v>448</v>
      </c>
      <c r="D1986" s="131" t="s">
        <v>5501</v>
      </c>
      <c r="E1986" s="132" t="s">
        <v>5502</v>
      </c>
      <c r="F1986" s="131">
        <v>3328</v>
      </c>
      <c r="G1986" s="135" t="s">
        <v>5503</v>
      </c>
      <c r="H1986" s="131"/>
      <c r="I1986" s="131" t="s">
        <v>171</v>
      </c>
      <c r="J1986" s="131"/>
      <c r="K1986" s="131"/>
      <c r="L1986" s="131" t="s">
        <v>852</v>
      </c>
      <c r="M1986" s="131"/>
      <c r="N1986" s="131"/>
      <c r="O1986" s="131"/>
      <c r="P1986" s="130"/>
      <c r="Q1986" s="134"/>
      <c r="R1986" s="131">
        <f>YEAR(Tabla1[[#This Row],[Fecha Real EO]])</f>
        <v>1900</v>
      </c>
    </row>
    <row r="1987" spans="2:18" ht="15.6">
      <c r="B1987" s="130">
        <v>44620</v>
      </c>
      <c r="C1987" s="131" t="s">
        <v>743</v>
      </c>
      <c r="D1987" s="131" t="s">
        <v>5504</v>
      </c>
      <c r="E1987" s="132" t="s">
        <v>254</v>
      </c>
      <c r="F1987" s="131">
        <v>3329</v>
      </c>
      <c r="G1987" s="135" t="s">
        <v>5505</v>
      </c>
      <c r="H1987" s="131" t="s">
        <v>757</v>
      </c>
      <c r="I1987" s="131" t="s">
        <v>171</v>
      </c>
      <c r="J1987" s="131" t="s">
        <v>720</v>
      </c>
      <c r="K1987" s="131" t="s">
        <v>439</v>
      </c>
      <c r="L1987" s="131" t="s">
        <v>852</v>
      </c>
      <c r="M1987" s="131" t="s">
        <v>2298</v>
      </c>
      <c r="N1987" s="131"/>
      <c r="O1987" s="131"/>
      <c r="P1987" s="130"/>
      <c r="Q1987" s="134"/>
      <c r="R1987" s="131">
        <f>YEAR(Tabla1[[#This Row],[Fecha Real EO]])</f>
        <v>1900</v>
      </c>
    </row>
    <row r="1988" spans="2:18" ht="15.6">
      <c r="B1988" s="112">
        <v>44658</v>
      </c>
      <c r="C1988" s="120" t="s">
        <v>743</v>
      </c>
      <c r="D1988" s="131" t="s">
        <v>5506</v>
      </c>
      <c r="E1988" s="132" t="s">
        <v>5507</v>
      </c>
      <c r="F1988" s="131">
        <v>3331</v>
      </c>
      <c r="G1988" s="135" t="s">
        <v>5508</v>
      </c>
      <c r="H1988" s="131" t="s">
        <v>757</v>
      </c>
      <c r="I1988" s="131" t="s">
        <v>118</v>
      </c>
      <c r="J1988" s="131" t="s">
        <v>720</v>
      </c>
      <c r="K1988" s="131" t="s">
        <v>68</v>
      </c>
      <c r="L1988" s="131" t="s">
        <v>852</v>
      </c>
      <c r="M1988" s="131" t="s">
        <v>864</v>
      </c>
      <c r="N1988" s="131"/>
      <c r="O1988" s="131" t="s">
        <v>865</v>
      </c>
      <c r="P1988" s="130"/>
      <c r="Q1988" s="134"/>
      <c r="R1988" s="131">
        <f>YEAR(Tabla1[[#This Row],[Fecha Real EO]])</f>
        <v>1900</v>
      </c>
    </row>
    <row r="1989" spans="2:18" ht="15.6">
      <c r="B1989" s="166">
        <v>44662</v>
      </c>
      <c r="C1989" s="167" t="s">
        <v>743</v>
      </c>
      <c r="D1989" s="131" t="s">
        <v>5509</v>
      </c>
      <c r="E1989" s="132" t="s">
        <v>5507</v>
      </c>
      <c r="F1989" s="131">
        <v>3332</v>
      </c>
      <c r="G1989" s="135" t="s">
        <v>5510</v>
      </c>
      <c r="H1989" s="131" t="s">
        <v>757</v>
      </c>
      <c r="I1989" s="131" t="s">
        <v>118</v>
      </c>
      <c r="J1989" s="131" t="s">
        <v>720</v>
      </c>
      <c r="K1989" s="131" t="s">
        <v>68</v>
      </c>
      <c r="L1989" s="131" t="s">
        <v>852</v>
      </c>
      <c r="M1989" s="131" t="s">
        <v>864</v>
      </c>
      <c r="N1989" s="131"/>
      <c r="O1989" s="131" t="s">
        <v>865</v>
      </c>
      <c r="P1989" s="130"/>
      <c r="Q1989" s="134"/>
      <c r="R1989" s="131">
        <f>YEAR(Tabla1[[#This Row],[Fecha Real EO]])</f>
        <v>1900</v>
      </c>
    </row>
    <row r="1990" spans="2:18" ht="15.6">
      <c r="B1990" s="130">
        <v>44623</v>
      </c>
      <c r="C1990" s="131" t="s">
        <v>743</v>
      </c>
      <c r="D1990" s="131" t="s">
        <v>5511</v>
      </c>
      <c r="E1990" s="132" t="s">
        <v>254</v>
      </c>
      <c r="F1990" s="131">
        <v>3333</v>
      </c>
      <c r="G1990" s="135" t="s">
        <v>5512</v>
      </c>
      <c r="H1990" s="131" t="s">
        <v>757</v>
      </c>
      <c r="I1990" s="131" t="s">
        <v>171</v>
      </c>
      <c r="J1990" s="131" t="s">
        <v>720</v>
      </c>
      <c r="K1990" s="131" t="s">
        <v>439</v>
      </c>
      <c r="L1990" s="131" t="s">
        <v>852</v>
      </c>
      <c r="M1990" s="131" t="s">
        <v>2298</v>
      </c>
      <c r="N1990" s="131"/>
      <c r="O1990" s="131"/>
      <c r="P1990" s="130"/>
      <c r="Q1990" s="134"/>
      <c r="R1990" s="131">
        <f>YEAR(Tabla1[[#This Row],[Fecha Real EO]])</f>
        <v>1900</v>
      </c>
    </row>
    <row r="1991" spans="2:18" ht="15.6">
      <c r="B1991" s="130">
        <v>44621</v>
      </c>
      <c r="C1991" s="131" t="s">
        <v>448</v>
      </c>
      <c r="D1991" s="131" t="s">
        <v>611</v>
      </c>
      <c r="E1991" s="132" t="s">
        <v>5513</v>
      </c>
      <c r="F1991" s="131">
        <v>3334</v>
      </c>
      <c r="G1991" s="135" t="s">
        <v>610</v>
      </c>
      <c r="H1991" s="131"/>
      <c r="I1991" s="131" t="s">
        <v>632</v>
      </c>
      <c r="J1991" s="131" t="s">
        <v>113</v>
      </c>
      <c r="K1991" s="131" t="s">
        <v>68</v>
      </c>
      <c r="L1991" s="131" t="s">
        <v>852</v>
      </c>
      <c r="M1991" s="131"/>
      <c r="N1991" s="131"/>
      <c r="O1991" s="131"/>
      <c r="P1991" s="130"/>
      <c r="Q1991" s="134"/>
      <c r="R1991" s="131">
        <f>YEAR(Tabla1[[#This Row],[Fecha Real EO]])</f>
        <v>1900</v>
      </c>
    </row>
    <row r="1992" spans="2:18" ht="15.6">
      <c r="B1992" s="130">
        <v>44617</v>
      </c>
      <c r="C1992" s="131" t="s">
        <v>448</v>
      </c>
      <c r="D1992" s="131" t="s">
        <v>614</v>
      </c>
      <c r="E1992" s="132" t="s">
        <v>5514</v>
      </c>
      <c r="F1992" s="131">
        <v>3335</v>
      </c>
      <c r="G1992" s="135" t="s">
        <v>613</v>
      </c>
      <c r="H1992" s="131"/>
      <c r="I1992" s="131" t="s">
        <v>171</v>
      </c>
      <c r="J1992" s="131"/>
      <c r="K1992" s="131"/>
      <c r="L1992" s="131" t="s">
        <v>852</v>
      </c>
      <c r="M1992" s="131"/>
      <c r="N1992" s="131"/>
      <c r="O1992" s="131"/>
      <c r="P1992" s="130"/>
      <c r="Q1992" s="134"/>
      <c r="R1992" s="131">
        <f>YEAR(Tabla1[[#This Row],[Fecha Real EO]])</f>
        <v>1900</v>
      </c>
    </row>
    <row r="1993" spans="2:18" ht="15.6">
      <c r="B1993" s="130">
        <v>44616</v>
      </c>
      <c r="C1993" s="131" t="s">
        <v>448</v>
      </c>
      <c r="D1993" s="131" t="s">
        <v>5515</v>
      </c>
      <c r="E1993" s="132" t="s">
        <v>5516</v>
      </c>
      <c r="F1993" s="131">
        <v>3336</v>
      </c>
      <c r="G1993" s="135" t="s">
        <v>615</v>
      </c>
      <c r="H1993" s="131"/>
      <c r="I1993" s="131" t="s">
        <v>113</v>
      </c>
      <c r="J1993" s="131"/>
      <c r="K1993" s="131" t="s">
        <v>68</v>
      </c>
      <c r="L1993" s="131" t="s">
        <v>852</v>
      </c>
      <c r="M1993" s="131"/>
      <c r="N1993" s="131"/>
      <c r="O1993" s="131"/>
      <c r="P1993" s="130"/>
      <c r="Q1993" s="134"/>
      <c r="R1993" s="131">
        <f>YEAR(Tabla1[[#This Row],[Fecha Real EO]])</f>
        <v>1900</v>
      </c>
    </row>
    <row r="1994" spans="2:18" ht="15.6">
      <c r="B1994" s="130">
        <v>44728</v>
      </c>
      <c r="C1994" s="131" t="s">
        <v>743</v>
      </c>
      <c r="D1994" s="131" t="s">
        <v>5517</v>
      </c>
      <c r="E1994" s="132" t="s">
        <v>5518</v>
      </c>
      <c r="F1994" s="131">
        <v>3339</v>
      </c>
      <c r="G1994" s="135" t="s">
        <v>5519</v>
      </c>
      <c r="H1994" s="131" t="s">
        <v>5520</v>
      </c>
      <c r="I1994" s="131" t="s">
        <v>1238</v>
      </c>
      <c r="J1994" s="131" t="s">
        <v>1389</v>
      </c>
      <c r="K1994" s="12" t="s">
        <v>68</v>
      </c>
      <c r="L1994" s="131" t="s">
        <v>852</v>
      </c>
      <c r="M1994" s="131" t="s">
        <v>5521</v>
      </c>
      <c r="N1994" s="131"/>
      <c r="O1994" s="131" t="s">
        <v>2726</v>
      </c>
      <c r="P1994" s="130"/>
      <c r="Q1994" s="134"/>
      <c r="R1994" s="131">
        <f>YEAR(Tabla1[[#This Row],[Fecha Real EO]])</f>
        <v>1900</v>
      </c>
    </row>
    <row r="1995" spans="2:18" ht="31.2">
      <c r="B1995" s="130">
        <v>44629</v>
      </c>
      <c r="C1995" s="131" t="s">
        <v>36</v>
      </c>
      <c r="D1995" s="131" t="s">
        <v>5522</v>
      </c>
      <c r="E1995" s="132" t="s">
        <v>379</v>
      </c>
      <c r="F1995" s="131">
        <v>3340</v>
      </c>
      <c r="G1995" s="137" t="s">
        <v>5523</v>
      </c>
      <c r="H1995" s="131" t="s">
        <v>777</v>
      </c>
      <c r="I1995" s="131" t="s">
        <v>242</v>
      </c>
      <c r="J1995" s="131" t="s">
        <v>113</v>
      </c>
      <c r="K1995" s="131" t="s">
        <v>39</v>
      </c>
      <c r="L1995" s="131" t="s">
        <v>852</v>
      </c>
      <c r="M1995" s="131" t="s">
        <v>2297</v>
      </c>
      <c r="N1995" s="131"/>
      <c r="O1995" s="131" t="s">
        <v>2297</v>
      </c>
      <c r="P1995" s="130"/>
      <c r="Q1995" s="134"/>
      <c r="R1995" s="131">
        <f>YEAR(Tabla1[[#This Row],[Fecha Real EO]])</f>
        <v>1900</v>
      </c>
    </row>
    <row r="1996" spans="2:18" ht="15.6">
      <c r="B1996" s="130">
        <v>44629</v>
      </c>
      <c r="C1996" s="131" t="s">
        <v>743</v>
      </c>
      <c r="D1996" s="131" t="s">
        <v>5524</v>
      </c>
      <c r="E1996" s="132" t="s">
        <v>832</v>
      </c>
      <c r="F1996" s="131">
        <v>3341</v>
      </c>
      <c r="G1996" s="135" t="s">
        <v>5525</v>
      </c>
      <c r="H1996" s="131"/>
      <c r="I1996" s="131" t="s">
        <v>720</v>
      </c>
      <c r="J1996" s="131"/>
      <c r="K1996" s="131" t="s">
        <v>68</v>
      </c>
      <c r="L1996" s="131" t="s">
        <v>1421</v>
      </c>
      <c r="M1996" s="131"/>
      <c r="N1996" s="131"/>
      <c r="O1996" s="131"/>
      <c r="P1996" s="130"/>
      <c r="Q1996" s="134"/>
      <c r="R1996" s="131">
        <f>YEAR(Tabla1[[#This Row],[Fecha Real EO]])</f>
        <v>1900</v>
      </c>
    </row>
    <row r="1997" spans="2:18" ht="15.6">
      <c r="B1997" s="130">
        <v>44630</v>
      </c>
      <c r="C1997" s="131" t="s">
        <v>743</v>
      </c>
      <c r="D1997" s="131" t="s">
        <v>5526</v>
      </c>
      <c r="E1997" s="132" t="s">
        <v>5527</v>
      </c>
      <c r="F1997" s="131">
        <v>3342</v>
      </c>
      <c r="G1997" s="135" t="s">
        <v>5528</v>
      </c>
      <c r="H1997" s="131" t="s">
        <v>777</v>
      </c>
      <c r="I1997" s="131" t="s">
        <v>118</v>
      </c>
      <c r="J1997" s="131" t="s">
        <v>171</v>
      </c>
      <c r="K1997" s="131" t="s">
        <v>719</v>
      </c>
      <c r="L1997" s="131" t="s">
        <v>852</v>
      </c>
      <c r="M1997" s="131" t="s">
        <v>5529</v>
      </c>
      <c r="N1997" s="131"/>
      <c r="O1997" s="131" t="s">
        <v>5529</v>
      </c>
      <c r="P1997" s="130"/>
      <c r="Q1997" s="134"/>
      <c r="R1997" s="131">
        <f>YEAR(Tabla1[[#This Row],[Fecha Real EO]])</f>
        <v>1900</v>
      </c>
    </row>
    <row r="1998" spans="2:18" ht="15.6">
      <c r="B1998" s="130">
        <v>44629</v>
      </c>
      <c r="C1998" s="131" t="s">
        <v>448</v>
      </c>
      <c r="D1998" s="131" t="s">
        <v>5530</v>
      </c>
      <c r="E1998" s="132" t="s">
        <v>617</v>
      </c>
      <c r="F1998" s="131">
        <v>3343</v>
      </c>
      <c r="G1998" s="135" t="s">
        <v>5531</v>
      </c>
      <c r="H1998" s="131" t="s">
        <v>877</v>
      </c>
      <c r="I1998" s="131" t="s">
        <v>171</v>
      </c>
      <c r="J1998" s="131"/>
      <c r="K1998" s="131"/>
      <c r="L1998" s="131" t="s">
        <v>852</v>
      </c>
      <c r="M1998" s="131"/>
      <c r="N1998" s="131"/>
      <c r="O1998" s="131"/>
      <c r="P1998" s="130"/>
      <c r="Q1998" s="134"/>
      <c r="R1998" s="131">
        <f>YEAR(Tabla1[[#This Row],[Fecha Real EO]])</f>
        <v>1900</v>
      </c>
    </row>
    <row r="1999" spans="2:18" ht="15.6">
      <c r="B1999" s="130">
        <v>44629</v>
      </c>
      <c r="C1999" s="131" t="s">
        <v>448</v>
      </c>
      <c r="D1999" s="131" t="s">
        <v>5532</v>
      </c>
      <c r="E1999" s="132" t="s">
        <v>618</v>
      </c>
      <c r="F1999" s="131">
        <v>3344</v>
      </c>
      <c r="G1999" s="135" t="s">
        <v>5533</v>
      </c>
      <c r="H1999" s="131" t="s">
        <v>877</v>
      </c>
      <c r="I1999" s="131" t="s">
        <v>113</v>
      </c>
      <c r="J1999" s="131"/>
      <c r="K1999" s="131"/>
      <c r="L1999" s="131" t="s">
        <v>852</v>
      </c>
      <c r="M1999" s="131"/>
      <c r="N1999" s="131"/>
      <c r="O1999" s="131"/>
      <c r="P1999" s="130"/>
      <c r="Q1999" s="134"/>
      <c r="R1999" s="131">
        <f>YEAR(Tabla1[[#This Row],[Fecha Real EO]])</f>
        <v>1900</v>
      </c>
    </row>
    <row r="2000" spans="2:18" ht="15.6">
      <c r="B2000" s="130">
        <v>44629</v>
      </c>
      <c r="C2000" s="131" t="s">
        <v>448</v>
      </c>
      <c r="D2000" s="131" t="s">
        <v>5534</v>
      </c>
      <c r="E2000" s="132" t="s">
        <v>619</v>
      </c>
      <c r="F2000" s="131">
        <v>3345</v>
      </c>
      <c r="G2000" s="135" t="s">
        <v>620</v>
      </c>
      <c r="H2000" s="131" t="s">
        <v>877</v>
      </c>
      <c r="I2000" s="131" t="s">
        <v>632</v>
      </c>
      <c r="J2000" s="131" t="s">
        <v>113</v>
      </c>
      <c r="K2000" s="131"/>
      <c r="L2000" s="131" t="s">
        <v>852</v>
      </c>
      <c r="M2000" s="131"/>
      <c r="N2000" s="131"/>
      <c r="O2000" s="131"/>
      <c r="P2000" s="130"/>
      <c r="Q2000" s="134"/>
      <c r="R2000" s="131">
        <f>YEAR(Tabla1[[#This Row],[Fecha Real EO]])</f>
        <v>1900</v>
      </c>
    </row>
    <row r="2001" spans="2:18" ht="15.6">
      <c r="B2001" s="130">
        <v>44629</v>
      </c>
      <c r="C2001" s="131" t="s">
        <v>448</v>
      </c>
      <c r="D2001" s="131" t="s">
        <v>5535</v>
      </c>
      <c r="E2001" s="132" t="s">
        <v>623</v>
      </c>
      <c r="F2001" s="131">
        <v>3346</v>
      </c>
      <c r="G2001" s="135" t="s">
        <v>5536</v>
      </c>
      <c r="H2001" s="131" t="s">
        <v>877</v>
      </c>
      <c r="I2001" s="131" t="s">
        <v>632</v>
      </c>
      <c r="J2001" s="131" t="s">
        <v>113</v>
      </c>
      <c r="K2001" s="131"/>
      <c r="L2001" s="131" t="s">
        <v>852</v>
      </c>
      <c r="M2001" s="131"/>
      <c r="N2001" s="131"/>
      <c r="O2001" s="131"/>
      <c r="P2001" s="130"/>
      <c r="Q2001" s="134"/>
      <c r="R2001" s="131">
        <f>YEAR(Tabla1[[#This Row],[Fecha Real EO]])</f>
        <v>1900</v>
      </c>
    </row>
    <row r="2002" spans="2:18" ht="15.6">
      <c r="B2002" s="130">
        <v>44629</v>
      </c>
      <c r="C2002" s="131" t="s">
        <v>448</v>
      </c>
      <c r="D2002" s="131" t="s">
        <v>5537</v>
      </c>
      <c r="E2002" s="132" t="s">
        <v>5538</v>
      </c>
      <c r="F2002" s="131">
        <v>3347</v>
      </c>
      <c r="G2002" s="135" t="s">
        <v>5538</v>
      </c>
      <c r="H2002" s="131" t="s">
        <v>877</v>
      </c>
      <c r="I2002" s="131" t="s">
        <v>632</v>
      </c>
      <c r="J2002" s="131" t="s">
        <v>113</v>
      </c>
      <c r="K2002" s="131"/>
      <c r="L2002" s="131" t="s">
        <v>852</v>
      </c>
      <c r="M2002" s="131"/>
      <c r="N2002" s="131"/>
      <c r="O2002" s="131"/>
      <c r="P2002" s="130"/>
      <c r="Q2002" s="134"/>
      <c r="R2002" s="131">
        <f>YEAR(Tabla1[[#This Row],[Fecha Real EO]])</f>
        <v>1900</v>
      </c>
    </row>
    <row r="2003" spans="2:18" ht="15.6">
      <c r="B2003" s="130">
        <v>44631</v>
      </c>
      <c r="C2003" s="131" t="s">
        <v>743</v>
      </c>
      <c r="D2003" s="131" t="s">
        <v>5539</v>
      </c>
      <c r="E2003" s="132" t="s">
        <v>95</v>
      </c>
      <c r="F2003" s="131">
        <v>3348</v>
      </c>
      <c r="G2003" s="135" t="s">
        <v>5540</v>
      </c>
      <c r="H2003" s="131" t="s">
        <v>757</v>
      </c>
      <c r="I2003" s="131" t="s">
        <v>171</v>
      </c>
      <c r="J2003" s="131" t="s">
        <v>720</v>
      </c>
      <c r="K2003" s="131" t="s">
        <v>82</v>
      </c>
      <c r="L2003" s="131" t="s">
        <v>852</v>
      </c>
      <c r="M2003" s="131" t="s">
        <v>5019</v>
      </c>
      <c r="N2003" s="131"/>
      <c r="O2003" s="131" t="s">
        <v>5019</v>
      </c>
      <c r="P2003" s="130"/>
      <c r="Q2003" s="134"/>
      <c r="R2003" s="131">
        <f>YEAR(Tabla1[[#This Row],[Fecha Real EO]])</f>
        <v>1900</v>
      </c>
    </row>
    <row r="2004" spans="2:18" ht="15.6">
      <c r="B2004" s="130">
        <v>44634</v>
      </c>
      <c r="C2004" s="131" t="s">
        <v>743</v>
      </c>
      <c r="D2004" s="131" t="s">
        <v>5541</v>
      </c>
      <c r="E2004" s="132" t="s">
        <v>247</v>
      </c>
      <c r="F2004" s="131">
        <v>3351</v>
      </c>
      <c r="G2004" s="135" t="s">
        <v>5542</v>
      </c>
      <c r="H2004" s="131" t="s">
        <v>757</v>
      </c>
      <c r="I2004" s="131" t="s">
        <v>175</v>
      </c>
      <c r="J2004" s="131" t="s">
        <v>242</v>
      </c>
      <c r="K2004" s="131" t="s">
        <v>143</v>
      </c>
      <c r="L2004" s="131" t="s">
        <v>852</v>
      </c>
      <c r="M2004" s="131" t="s">
        <v>5543</v>
      </c>
      <c r="N2004" s="131"/>
      <c r="O2004" s="131" t="s">
        <v>2779</v>
      </c>
      <c r="P2004" s="130"/>
      <c r="Q2004" s="134"/>
      <c r="R2004" s="131">
        <f>YEAR(Tabla1[[#This Row],[Fecha Real EO]])</f>
        <v>1900</v>
      </c>
    </row>
    <row r="2005" spans="2:18" ht="15.6">
      <c r="B2005" s="130">
        <v>44634</v>
      </c>
      <c r="C2005" s="131" t="s">
        <v>743</v>
      </c>
      <c r="D2005" s="131" t="s">
        <v>5544</v>
      </c>
      <c r="E2005" s="132" t="s">
        <v>5545</v>
      </c>
      <c r="F2005" s="131">
        <v>3352</v>
      </c>
      <c r="G2005" s="135" t="s">
        <v>5546</v>
      </c>
      <c r="H2005" s="131" t="s">
        <v>777</v>
      </c>
      <c r="I2005" s="131" t="s">
        <v>171</v>
      </c>
      <c r="J2005" s="131" t="s">
        <v>720</v>
      </c>
      <c r="K2005" s="131" t="s">
        <v>39</v>
      </c>
      <c r="L2005" s="131" t="s">
        <v>852</v>
      </c>
      <c r="M2005" s="131" t="s">
        <v>5547</v>
      </c>
      <c r="N2005" s="131"/>
      <c r="O2005" s="131"/>
      <c r="P2005" s="130"/>
      <c r="Q2005" s="134"/>
      <c r="R2005" s="131">
        <f>YEAR(Tabla1[[#This Row],[Fecha Real EO]])</f>
        <v>1900</v>
      </c>
    </row>
    <row r="2006" spans="2:18" ht="15.6">
      <c r="B2006" s="130">
        <v>44636</v>
      </c>
      <c r="C2006" s="131" t="s">
        <v>743</v>
      </c>
      <c r="D2006" s="131" t="s">
        <v>5548</v>
      </c>
      <c r="E2006" s="132" t="s">
        <v>59</v>
      </c>
      <c r="F2006" s="131">
        <v>3353</v>
      </c>
      <c r="G2006" s="135" t="s">
        <v>5549</v>
      </c>
      <c r="H2006" s="131" t="s">
        <v>777</v>
      </c>
      <c r="I2006" s="131" t="s">
        <v>171</v>
      </c>
      <c r="J2006" s="131" t="s">
        <v>720</v>
      </c>
      <c r="K2006" s="131" t="s">
        <v>39</v>
      </c>
      <c r="L2006" s="131" t="s">
        <v>852</v>
      </c>
      <c r="M2006" s="131" t="s">
        <v>3761</v>
      </c>
      <c r="N2006" s="131"/>
      <c r="O2006" s="131"/>
      <c r="P2006" s="130"/>
      <c r="Q2006" s="134"/>
      <c r="R2006" s="131">
        <f>YEAR(Tabla1[[#This Row],[Fecha Real EO]])</f>
        <v>1900</v>
      </c>
    </row>
    <row r="2007" spans="2:18" ht="15.6">
      <c r="B2007" s="130">
        <v>44636</v>
      </c>
      <c r="C2007" s="131" t="s">
        <v>743</v>
      </c>
      <c r="D2007" s="131" t="s">
        <v>5550</v>
      </c>
      <c r="E2007" s="132" t="s">
        <v>95</v>
      </c>
      <c r="F2007" s="131">
        <v>3354</v>
      </c>
      <c r="G2007" s="135" t="s">
        <v>5551</v>
      </c>
      <c r="H2007" s="131" t="s">
        <v>757</v>
      </c>
      <c r="I2007" s="131" t="s">
        <v>171</v>
      </c>
      <c r="J2007" s="131" t="s">
        <v>720</v>
      </c>
      <c r="K2007" s="131" t="s">
        <v>82</v>
      </c>
      <c r="L2007" s="131" t="s">
        <v>852</v>
      </c>
      <c r="M2007" s="131" t="s">
        <v>5552</v>
      </c>
      <c r="N2007" s="131"/>
      <c r="O2007" s="131"/>
      <c r="P2007" s="130"/>
      <c r="Q2007" s="134"/>
      <c r="R2007" s="131">
        <f>YEAR(Tabla1[[#This Row],[Fecha Real EO]])</f>
        <v>1900</v>
      </c>
    </row>
    <row r="2008" spans="2:18" ht="15.6">
      <c r="B2008" s="130">
        <v>44677</v>
      </c>
      <c r="C2008" s="131" t="s">
        <v>743</v>
      </c>
      <c r="D2008" s="131" t="s">
        <v>5553</v>
      </c>
      <c r="E2008" s="132" t="s">
        <v>395</v>
      </c>
      <c r="F2008" s="131">
        <v>3355</v>
      </c>
      <c r="G2008" s="135" t="s">
        <v>5554</v>
      </c>
      <c r="H2008" s="131" t="s">
        <v>777</v>
      </c>
      <c r="I2008" s="131" t="s">
        <v>720</v>
      </c>
      <c r="J2008" s="131" t="s">
        <v>171</v>
      </c>
      <c r="K2008" s="131" t="s">
        <v>123</v>
      </c>
      <c r="L2008" s="131" t="s">
        <v>852</v>
      </c>
      <c r="M2008" s="131" t="s">
        <v>4468</v>
      </c>
      <c r="N2008" s="131"/>
      <c r="O2008" s="131"/>
      <c r="P2008" s="130"/>
      <c r="Q2008" s="134"/>
      <c r="R2008" s="131">
        <f>YEAR(Tabla1[[#This Row],[Fecha Real EO]])</f>
        <v>1900</v>
      </c>
    </row>
    <row r="2009" spans="2:18" ht="15.6">
      <c r="B2009" s="130">
        <v>44637</v>
      </c>
      <c r="C2009" s="131" t="s">
        <v>743</v>
      </c>
      <c r="D2009" s="131" t="s">
        <v>5555</v>
      </c>
      <c r="E2009" s="132" t="s">
        <v>414</v>
      </c>
      <c r="F2009" s="131">
        <v>3356</v>
      </c>
      <c r="G2009" s="135" t="s">
        <v>5556</v>
      </c>
      <c r="H2009" s="131" t="s">
        <v>757</v>
      </c>
      <c r="I2009" s="131" t="s">
        <v>1199</v>
      </c>
      <c r="J2009" s="131" t="s">
        <v>171</v>
      </c>
      <c r="K2009" s="131" t="s">
        <v>87</v>
      </c>
      <c r="L2009" s="131" t="s">
        <v>852</v>
      </c>
      <c r="M2009" s="131" t="s">
        <v>3687</v>
      </c>
      <c r="N2009" s="131"/>
      <c r="O2009" s="131"/>
      <c r="P2009" s="130"/>
      <c r="Q2009" s="134"/>
      <c r="R2009" s="131">
        <f>YEAR(Tabla1[[#This Row],[Fecha Real EO]])</f>
        <v>1900</v>
      </c>
    </row>
    <row r="2010" spans="2:18" ht="15.6">
      <c r="B2010" s="130">
        <v>44742</v>
      </c>
      <c r="C2010" s="131" t="s">
        <v>1775</v>
      </c>
      <c r="D2010" s="131" t="s">
        <v>5557</v>
      </c>
      <c r="E2010" s="132" t="s">
        <v>5558</v>
      </c>
      <c r="F2010" s="131">
        <v>3357</v>
      </c>
      <c r="G2010" s="135" t="s">
        <v>5559</v>
      </c>
      <c r="H2010" s="131"/>
      <c r="I2010" s="131" t="s">
        <v>113</v>
      </c>
      <c r="J2010" s="131"/>
      <c r="K2010" s="131"/>
      <c r="L2010" s="131" t="s">
        <v>852</v>
      </c>
      <c r="M2010" s="131"/>
      <c r="N2010" s="131"/>
      <c r="O2010" s="131"/>
      <c r="P2010" s="130"/>
      <c r="Q2010" s="134"/>
      <c r="R2010" s="131">
        <f>YEAR(Tabla1[[#This Row],[Fecha Real EO]])</f>
        <v>1900</v>
      </c>
    </row>
    <row r="2011" spans="2:18" ht="15.6">
      <c r="B2011" s="130">
        <v>44621</v>
      </c>
      <c r="C2011" s="131" t="s">
        <v>448</v>
      </c>
      <c r="D2011" s="131" t="s">
        <v>624</v>
      </c>
      <c r="E2011" s="132" t="s">
        <v>694</v>
      </c>
      <c r="F2011" s="131">
        <v>3358</v>
      </c>
      <c r="G2011" s="135" t="s">
        <v>5560</v>
      </c>
      <c r="H2011" s="131" t="s">
        <v>877</v>
      </c>
      <c r="I2011" s="131" t="s">
        <v>632</v>
      </c>
      <c r="J2011" s="131" t="s">
        <v>113</v>
      </c>
      <c r="K2011" s="131"/>
      <c r="L2011" s="131" t="s">
        <v>852</v>
      </c>
      <c r="M2011" s="131"/>
      <c r="N2011" s="131"/>
      <c r="O2011" s="131"/>
      <c r="P2011" s="130"/>
      <c r="Q2011" s="134"/>
      <c r="R2011" s="131">
        <f>YEAR(Tabla1[[#This Row],[Fecha Real EO]])</f>
        <v>1900</v>
      </c>
    </row>
    <row r="2012" spans="2:18" ht="15.6">
      <c r="B2012" s="130">
        <v>44621</v>
      </c>
      <c r="C2012" s="131" t="s">
        <v>448</v>
      </c>
      <c r="D2012" s="131" t="s">
        <v>624</v>
      </c>
      <c r="E2012" s="132" t="s">
        <v>694</v>
      </c>
      <c r="F2012" s="131">
        <v>3359</v>
      </c>
      <c r="G2012" s="135" t="s">
        <v>5561</v>
      </c>
      <c r="H2012" s="131" t="s">
        <v>877</v>
      </c>
      <c r="I2012" s="131" t="s">
        <v>632</v>
      </c>
      <c r="J2012" s="131" t="s">
        <v>113</v>
      </c>
      <c r="K2012" s="131"/>
      <c r="L2012" s="131" t="s">
        <v>852</v>
      </c>
      <c r="M2012" s="131"/>
      <c r="N2012" s="131"/>
      <c r="O2012" s="131"/>
      <c r="P2012" s="130"/>
      <c r="Q2012" s="134"/>
      <c r="R2012" s="131">
        <f>YEAR(Tabla1[[#This Row],[Fecha Real EO]])</f>
        <v>1900</v>
      </c>
    </row>
    <row r="2013" spans="2:18" ht="15.6">
      <c r="B2013" s="150">
        <v>44637</v>
      </c>
      <c r="C2013" s="151" t="s">
        <v>448</v>
      </c>
      <c r="D2013" s="151" t="s">
        <v>5562</v>
      </c>
      <c r="E2013" s="153" t="s">
        <v>5563</v>
      </c>
      <c r="F2013" s="151">
        <v>3360</v>
      </c>
      <c r="G2013" s="152" t="s">
        <v>5564</v>
      </c>
      <c r="H2013" s="151" t="s">
        <v>877</v>
      </c>
      <c r="I2013" s="151" t="s">
        <v>171</v>
      </c>
      <c r="J2013" s="151"/>
      <c r="K2013" s="151"/>
      <c r="L2013" s="151" t="s">
        <v>852</v>
      </c>
      <c r="M2013" s="151"/>
      <c r="N2013" s="151"/>
      <c r="O2013" s="151"/>
      <c r="P2013" s="168"/>
      <c r="Q2013" s="169"/>
      <c r="R2013" s="131">
        <f>YEAR(Tabla1[[#This Row],[Fecha Real EO]])</f>
        <v>1900</v>
      </c>
    </row>
    <row r="2014" spans="2:18" ht="15.6">
      <c r="B2014" s="130">
        <v>44641</v>
      </c>
      <c r="C2014" s="131" t="s">
        <v>743</v>
      </c>
      <c r="D2014" s="131" t="s">
        <v>5565</v>
      </c>
      <c r="E2014" s="132" t="s">
        <v>254</v>
      </c>
      <c r="F2014" s="131">
        <v>3361</v>
      </c>
      <c r="G2014" s="135" t="s">
        <v>5566</v>
      </c>
      <c r="H2014" s="131" t="s">
        <v>757</v>
      </c>
      <c r="I2014" s="131" t="s">
        <v>171</v>
      </c>
      <c r="J2014" s="131"/>
      <c r="K2014" s="131" t="s">
        <v>439</v>
      </c>
      <c r="L2014" s="131" t="s">
        <v>852</v>
      </c>
      <c r="M2014" s="131" t="s">
        <v>2298</v>
      </c>
      <c r="N2014" s="131"/>
      <c r="O2014" s="131"/>
      <c r="P2014" s="130"/>
      <c r="Q2014" s="134"/>
      <c r="R2014" s="131">
        <f>YEAR(Tabla1[[#This Row],[Fecha Real EO]])</f>
        <v>1900</v>
      </c>
    </row>
    <row r="2015" spans="2:18" ht="15.6">
      <c r="B2015" s="170">
        <v>44641</v>
      </c>
      <c r="C2015" s="171" t="s">
        <v>743</v>
      </c>
      <c r="D2015" s="171" t="s">
        <v>5567</v>
      </c>
      <c r="E2015" s="172" t="s">
        <v>206</v>
      </c>
      <c r="F2015" s="171">
        <v>3362</v>
      </c>
      <c r="G2015" s="173" t="s">
        <v>5568</v>
      </c>
      <c r="H2015" s="171" t="s">
        <v>757</v>
      </c>
      <c r="I2015" s="171" t="s">
        <v>171</v>
      </c>
      <c r="J2015" s="171"/>
      <c r="K2015" s="12" t="s">
        <v>165</v>
      </c>
      <c r="L2015" s="171" t="s">
        <v>852</v>
      </c>
      <c r="M2015" s="171" t="s">
        <v>2027</v>
      </c>
      <c r="N2015" s="171"/>
      <c r="O2015" s="171"/>
      <c r="P2015" s="170"/>
      <c r="Q2015" s="174"/>
      <c r="R2015" s="131">
        <f>YEAR(Tabla1[[#This Row],[Fecha Real EO]])</f>
        <v>1900</v>
      </c>
    </row>
    <row r="2016" spans="2:18" ht="15.6">
      <c r="B2016" s="130">
        <v>44644</v>
      </c>
      <c r="C2016" s="131" t="s">
        <v>743</v>
      </c>
      <c r="D2016" s="131" t="s">
        <v>5569</v>
      </c>
      <c r="E2016" s="132" t="s">
        <v>5570</v>
      </c>
      <c r="F2016" s="131">
        <v>3364</v>
      </c>
      <c r="G2016" s="135" t="s">
        <v>5571</v>
      </c>
      <c r="H2016" s="131" t="s">
        <v>757</v>
      </c>
      <c r="I2016" s="131" t="s">
        <v>720</v>
      </c>
      <c r="J2016" s="131"/>
      <c r="K2016" s="131" t="s">
        <v>68</v>
      </c>
      <c r="L2016" s="131" t="s">
        <v>852</v>
      </c>
      <c r="M2016" s="131" t="s">
        <v>2959</v>
      </c>
      <c r="N2016" s="131"/>
      <c r="O2016" s="131" t="s">
        <v>2298</v>
      </c>
      <c r="P2016" s="130"/>
      <c r="Q2016" s="134"/>
      <c r="R2016" s="131">
        <f>YEAR(Tabla1[[#This Row],[Fecha Real EO]])</f>
        <v>1900</v>
      </c>
    </row>
    <row r="2017" spans="2:18" ht="15.6">
      <c r="B2017" s="130">
        <v>44638</v>
      </c>
      <c r="C2017" s="131" t="s">
        <v>448</v>
      </c>
      <c r="D2017" s="131" t="s">
        <v>5572</v>
      </c>
      <c r="E2017" s="132" t="s">
        <v>5573</v>
      </c>
      <c r="F2017" s="131">
        <v>3365</v>
      </c>
      <c r="G2017" s="135" t="s">
        <v>5574</v>
      </c>
      <c r="H2017" s="131" t="s">
        <v>877</v>
      </c>
      <c r="I2017" s="131" t="s">
        <v>113</v>
      </c>
      <c r="J2017" s="131"/>
      <c r="K2017" s="131"/>
      <c r="L2017" s="131" t="s">
        <v>852</v>
      </c>
      <c r="M2017" s="131"/>
      <c r="N2017" s="131"/>
      <c r="O2017" s="131"/>
      <c r="P2017" s="130"/>
      <c r="Q2017" s="134"/>
      <c r="R2017" s="131">
        <f>YEAR(Tabla1[[#This Row],[Fecha Real EO]])</f>
        <v>1900</v>
      </c>
    </row>
    <row r="2018" spans="2:18" ht="15.6">
      <c r="B2018" s="130">
        <v>44648</v>
      </c>
      <c r="C2018" s="131" t="s">
        <v>36</v>
      </c>
      <c r="D2018" s="131" t="s">
        <v>5575</v>
      </c>
      <c r="E2018" s="132" t="s">
        <v>207</v>
      </c>
      <c r="F2018" s="131">
        <v>3367</v>
      </c>
      <c r="G2018" s="137" t="s">
        <v>5576</v>
      </c>
      <c r="H2018" s="131" t="s">
        <v>757</v>
      </c>
      <c r="I2018" s="131" t="s">
        <v>242</v>
      </c>
      <c r="J2018" s="131" t="s">
        <v>118</v>
      </c>
      <c r="K2018" s="131" t="s">
        <v>68</v>
      </c>
      <c r="L2018" s="131" t="s">
        <v>852</v>
      </c>
      <c r="M2018" s="131" t="s">
        <v>5543</v>
      </c>
      <c r="N2018" s="131"/>
      <c r="O2018" s="131" t="s">
        <v>5577</v>
      </c>
      <c r="P2018" s="130"/>
      <c r="Q2018" s="134"/>
      <c r="R2018" s="131">
        <f>YEAR(Tabla1[[#This Row],[Fecha Real EO]])</f>
        <v>1900</v>
      </c>
    </row>
    <row r="2019" spans="2:18" ht="15.6">
      <c r="B2019" s="130">
        <v>44648</v>
      </c>
      <c r="C2019" s="131" t="s">
        <v>743</v>
      </c>
      <c r="D2019" s="131" t="s">
        <v>5578</v>
      </c>
      <c r="E2019" s="132" t="s">
        <v>95</v>
      </c>
      <c r="F2019" s="131">
        <v>3368</v>
      </c>
      <c r="G2019" s="135" t="s">
        <v>5579</v>
      </c>
      <c r="H2019" s="131" t="s">
        <v>757</v>
      </c>
      <c r="I2019" s="131" t="s">
        <v>1199</v>
      </c>
      <c r="J2019" s="131" t="s">
        <v>720</v>
      </c>
      <c r="K2019" s="131" t="s">
        <v>82</v>
      </c>
      <c r="L2019" s="131" t="s">
        <v>852</v>
      </c>
      <c r="M2019" s="131" t="s">
        <v>5580</v>
      </c>
      <c r="N2019" s="131"/>
      <c r="O2019" s="131" t="s">
        <v>5580</v>
      </c>
      <c r="P2019" s="130"/>
      <c r="Q2019" s="134"/>
      <c r="R2019" s="131">
        <f>YEAR(Tabla1[[#This Row],[Fecha Real EO]])</f>
        <v>1900</v>
      </c>
    </row>
    <row r="2020" spans="2:18" ht="15.6">
      <c r="B2020" s="130">
        <v>44651</v>
      </c>
      <c r="C2020" s="131" t="s">
        <v>743</v>
      </c>
      <c r="D2020" s="131" t="s">
        <v>5581</v>
      </c>
      <c r="E2020" s="132" t="s">
        <v>5317</v>
      </c>
      <c r="F2020" s="131">
        <v>3371</v>
      </c>
      <c r="G2020" s="135" t="s">
        <v>5582</v>
      </c>
      <c r="H2020" s="131" t="s">
        <v>757</v>
      </c>
      <c r="I2020" s="131" t="s">
        <v>171</v>
      </c>
      <c r="J2020" s="131"/>
      <c r="K2020" s="131" t="s">
        <v>68</v>
      </c>
      <c r="L2020" s="131" t="s">
        <v>852</v>
      </c>
      <c r="M2020" s="131" t="s">
        <v>1407</v>
      </c>
      <c r="N2020" s="131"/>
      <c r="O2020" s="131" t="s">
        <v>1407</v>
      </c>
      <c r="P2020" s="130"/>
      <c r="Q2020" s="134"/>
      <c r="R2020" s="131">
        <f>YEAR(Tabla1[[#This Row],[Fecha Real EO]])</f>
        <v>1900</v>
      </c>
    </row>
    <row r="2021" spans="2:18" ht="15.6">
      <c r="B2021" s="130">
        <v>44637</v>
      </c>
      <c r="C2021" s="131" t="s">
        <v>448</v>
      </c>
      <c r="D2021" s="131" t="s">
        <v>5583</v>
      </c>
      <c r="E2021" s="132" t="s">
        <v>625</v>
      </c>
      <c r="F2021" s="131">
        <v>3372</v>
      </c>
      <c r="G2021" s="135" t="s">
        <v>626</v>
      </c>
      <c r="H2021" s="131" t="s">
        <v>877</v>
      </c>
      <c r="I2021" s="131" t="s">
        <v>113</v>
      </c>
      <c r="J2021" s="131"/>
      <c r="K2021" s="131"/>
      <c r="L2021" s="131" t="s">
        <v>852</v>
      </c>
      <c r="M2021" s="131"/>
      <c r="N2021" s="131"/>
      <c r="O2021" s="131"/>
      <c r="P2021" s="130"/>
      <c r="Q2021" s="134"/>
      <c r="R2021" s="131">
        <f>YEAR(Tabla1[[#This Row],[Fecha Real EO]])</f>
        <v>1900</v>
      </c>
    </row>
    <row r="2022" spans="2:18" ht="15.6">
      <c r="B2022" s="130">
        <v>44622</v>
      </c>
      <c r="C2022" s="131" t="s">
        <v>448</v>
      </c>
      <c r="D2022" s="131" t="s">
        <v>5584</v>
      </c>
      <c r="E2022" s="132" t="s">
        <v>5585</v>
      </c>
      <c r="F2022" s="131">
        <v>3373</v>
      </c>
      <c r="G2022" s="135" t="s">
        <v>5586</v>
      </c>
      <c r="H2022" s="131" t="s">
        <v>877</v>
      </c>
      <c r="I2022" s="131" t="s">
        <v>113</v>
      </c>
      <c r="J2022" s="131"/>
      <c r="K2022" s="131"/>
      <c r="L2022" s="131" t="s">
        <v>852</v>
      </c>
      <c r="M2022" s="131"/>
      <c r="N2022" s="131"/>
      <c r="O2022" s="131"/>
      <c r="P2022" s="130"/>
      <c r="Q2022" s="134"/>
      <c r="R2022" s="131">
        <f>YEAR(Tabla1[[#This Row],[Fecha Real EO]])</f>
        <v>1900</v>
      </c>
    </row>
    <row r="2023" spans="2:18" ht="15.6">
      <c r="B2023" s="130">
        <v>44599</v>
      </c>
      <c r="C2023" s="131" t="s">
        <v>448</v>
      </c>
      <c r="D2023" s="131" t="s">
        <v>5587</v>
      </c>
      <c r="E2023" s="132" t="s">
        <v>5588</v>
      </c>
      <c r="F2023" s="131">
        <v>3374</v>
      </c>
      <c r="G2023" s="135" t="s">
        <v>5589</v>
      </c>
      <c r="H2023" s="131" t="s">
        <v>877</v>
      </c>
      <c r="I2023" s="131" t="s">
        <v>113</v>
      </c>
      <c r="J2023" s="131"/>
      <c r="K2023" s="131"/>
      <c r="L2023" s="131" t="s">
        <v>852</v>
      </c>
      <c r="M2023" s="131"/>
      <c r="N2023" s="131"/>
      <c r="O2023" s="131"/>
      <c r="P2023" s="130"/>
      <c r="Q2023" s="134"/>
      <c r="R2023" s="131">
        <f>YEAR(Tabla1[[#This Row],[Fecha Real EO]])</f>
        <v>1900</v>
      </c>
    </row>
    <row r="2024" spans="2:18" ht="15.6">
      <c r="B2024" s="130">
        <v>44568</v>
      </c>
      <c r="C2024" s="131" t="s">
        <v>448</v>
      </c>
      <c r="D2024" s="131" t="s">
        <v>5590</v>
      </c>
      <c r="E2024" s="132" t="s">
        <v>627</v>
      </c>
      <c r="F2024" s="131">
        <v>3375</v>
      </c>
      <c r="G2024" s="135" t="s">
        <v>5591</v>
      </c>
      <c r="H2024" s="131" t="s">
        <v>877</v>
      </c>
      <c r="I2024" s="131" t="s">
        <v>171</v>
      </c>
      <c r="J2024" s="131"/>
      <c r="K2024" s="131"/>
      <c r="L2024" s="131" t="s">
        <v>852</v>
      </c>
      <c r="M2024" s="131"/>
      <c r="N2024" s="131"/>
      <c r="O2024" s="131"/>
      <c r="P2024" s="130"/>
      <c r="Q2024" s="134"/>
      <c r="R2024" s="131">
        <f>YEAR(Tabla1[[#This Row],[Fecha Real EO]])</f>
        <v>1900</v>
      </c>
    </row>
    <row r="2025" spans="2:18" ht="15.6">
      <c r="B2025" s="130">
        <v>44592</v>
      </c>
      <c r="C2025" s="131" t="s">
        <v>448</v>
      </c>
      <c r="D2025" s="131" t="s">
        <v>5592</v>
      </c>
      <c r="E2025" s="132" t="s">
        <v>5593</v>
      </c>
      <c r="F2025" s="131">
        <v>3376</v>
      </c>
      <c r="G2025" s="135" t="s">
        <v>5594</v>
      </c>
      <c r="H2025" s="131" t="s">
        <v>877</v>
      </c>
      <c r="I2025" s="131" t="s">
        <v>171</v>
      </c>
      <c r="J2025" s="131"/>
      <c r="K2025" s="131"/>
      <c r="L2025" s="131" t="s">
        <v>852</v>
      </c>
      <c r="M2025" s="131"/>
      <c r="N2025" s="131"/>
      <c r="O2025" s="131"/>
      <c r="P2025" s="130"/>
      <c r="Q2025" s="134"/>
      <c r="R2025" s="131">
        <f>YEAR(Tabla1[[#This Row],[Fecha Real EO]])</f>
        <v>1900</v>
      </c>
    </row>
    <row r="2026" spans="2:18" ht="15.6">
      <c r="B2026" s="130">
        <v>44637</v>
      </c>
      <c r="C2026" s="131" t="s">
        <v>448</v>
      </c>
      <c r="D2026" s="131" t="s">
        <v>5595</v>
      </c>
      <c r="E2026" s="132" t="s">
        <v>5596</v>
      </c>
      <c r="F2026" s="131">
        <v>3377</v>
      </c>
      <c r="G2026" s="135" t="s">
        <v>5597</v>
      </c>
      <c r="H2026" s="131" t="s">
        <v>877</v>
      </c>
      <c r="I2026" s="131" t="s">
        <v>171</v>
      </c>
      <c r="J2026" s="131"/>
      <c r="K2026" s="131"/>
      <c r="L2026" s="131" t="s">
        <v>852</v>
      </c>
      <c r="M2026" s="131"/>
      <c r="N2026" s="131"/>
      <c r="O2026" s="131"/>
      <c r="P2026" s="130"/>
      <c r="Q2026" s="134"/>
      <c r="R2026" s="131">
        <f>YEAR(Tabla1[[#This Row],[Fecha Real EO]])</f>
        <v>1900</v>
      </c>
    </row>
    <row r="2027" spans="2:18" ht="15.6">
      <c r="B2027" s="130">
        <v>44579</v>
      </c>
      <c r="C2027" s="131" t="s">
        <v>448</v>
      </c>
      <c r="D2027" s="131" t="s">
        <v>5598</v>
      </c>
      <c r="E2027" s="132" t="s">
        <v>628</v>
      </c>
      <c r="F2027" s="131">
        <v>3378</v>
      </c>
      <c r="G2027" s="135" t="s">
        <v>629</v>
      </c>
      <c r="H2027" s="131" t="s">
        <v>877</v>
      </c>
      <c r="I2027" s="131" t="s">
        <v>632</v>
      </c>
      <c r="J2027" s="131" t="s">
        <v>113</v>
      </c>
      <c r="K2027" s="131"/>
      <c r="L2027" s="131" t="s">
        <v>852</v>
      </c>
      <c r="M2027" s="131"/>
      <c r="N2027" s="131"/>
      <c r="O2027" s="131"/>
      <c r="P2027" s="130"/>
      <c r="Q2027" s="134"/>
      <c r="R2027" s="131">
        <f>YEAR(Tabla1[[#This Row],[Fecha Real EO]])</f>
        <v>1900</v>
      </c>
    </row>
    <row r="2028" spans="2:18" ht="15.6">
      <c r="B2028" s="130">
        <v>44637</v>
      </c>
      <c r="C2028" s="131" t="s">
        <v>448</v>
      </c>
      <c r="D2028" s="131" t="s">
        <v>5599</v>
      </c>
      <c r="E2028" s="132" t="s">
        <v>630</v>
      </c>
      <c r="F2028" s="131">
        <v>3379</v>
      </c>
      <c r="G2028" s="135" t="s">
        <v>5600</v>
      </c>
      <c r="H2028" s="131" t="s">
        <v>877</v>
      </c>
      <c r="I2028" s="131" t="s">
        <v>632</v>
      </c>
      <c r="J2028" s="131" t="s">
        <v>113</v>
      </c>
      <c r="K2028" s="131"/>
      <c r="L2028" s="131" t="s">
        <v>852</v>
      </c>
      <c r="M2028" s="131"/>
      <c r="N2028" s="131"/>
      <c r="O2028" s="131"/>
      <c r="P2028" s="130"/>
      <c r="Q2028" s="134"/>
      <c r="R2028" s="131">
        <f>YEAR(Tabla1[[#This Row],[Fecha Real EO]])</f>
        <v>1900</v>
      </c>
    </row>
    <row r="2029" spans="2:18" ht="15.6">
      <c r="B2029" s="130">
        <v>44643</v>
      </c>
      <c r="C2029" s="131" t="s">
        <v>448</v>
      </c>
      <c r="D2029" s="131" t="s">
        <v>5601</v>
      </c>
      <c r="E2029" s="132" t="s">
        <v>5602</v>
      </c>
      <c r="F2029" s="131">
        <v>3380</v>
      </c>
      <c r="G2029" s="135" t="s">
        <v>5603</v>
      </c>
      <c r="H2029" s="131" t="s">
        <v>877</v>
      </c>
      <c r="I2029" s="131" t="s">
        <v>632</v>
      </c>
      <c r="J2029" s="131" t="s">
        <v>113</v>
      </c>
      <c r="K2029" s="131"/>
      <c r="L2029" s="131" t="s">
        <v>852</v>
      </c>
      <c r="M2029" s="131"/>
      <c r="N2029" s="131"/>
      <c r="O2029" s="131"/>
      <c r="P2029" s="130"/>
      <c r="Q2029" s="134"/>
      <c r="R2029" s="131">
        <f>YEAR(Tabla1[[#This Row],[Fecha Real EO]])</f>
        <v>1900</v>
      </c>
    </row>
    <row r="2030" spans="2:18" ht="15.6">
      <c r="B2030" s="130">
        <v>44757</v>
      </c>
      <c r="C2030" s="131" t="s">
        <v>448</v>
      </c>
      <c r="D2030" s="131" t="s">
        <v>5604</v>
      </c>
      <c r="E2030" s="132" t="s">
        <v>5605</v>
      </c>
      <c r="F2030" s="131">
        <v>3381</v>
      </c>
      <c r="G2030" s="135" t="s">
        <v>5606</v>
      </c>
      <c r="H2030" s="131" t="s">
        <v>877</v>
      </c>
      <c r="I2030" s="131" t="s">
        <v>632</v>
      </c>
      <c r="J2030" s="131" t="s">
        <v>113</v>
      </c>
      <c r="K2030" s="131"/>
      <c r="L2030" s="131" t="s">
        <v>852</v>
      </c>
      <c r="M2030" s="131"/>
      <c r="N2030" s="131"/>
      <c r="O2030" s="131"/>
      <c r="P2030" s="130"/>
      <c r="Q2030" s="134"/>
      <c r="R2030" s="131">
        <f>YEAR(Tabla1[[#This Row],[Fecha Real EO]])</f>
        <v>1900</v>
      </c>
    </row>
    <row r="2031" spans="2:18" ht="15.6">
      <c r="B2031" s="130">
        <v>44659</v>
      </c>
      <c r="C2031" s="131" t="s">
        <v>448</v>
      </c>
      <c r="D2031" s="131" t="s">
        <v>5607</v>
      </c>
      <c r="E2031" s="132" t="s">
        <v>5608</v>
      </c>
      <c r="F2031" s="131">
        <v>3386</v>
      </c>
      <c r="G2031" s="135" t="s">
        <v>5609</v>
      </c>
      <c r="H2031" s="131" t="s">
        <v>877</v>
      </c>
      <c r="I2031" s="131" t="s">
        <v>171</v>
      </c>
      <c r="J2031" s="131"/>
      <c r="K2031" s="131" t="s">
        <v>87</v>
      </c>
      <c r="L2031" s="131" t="s">
        <v>747</v>
      </c>
      <c r="M2031" s="131"/>
      <c r="N2031" s="131"/>
      <c r="O2031" s="131"/>
      <c r="P2031" s="130">
        <v>44701</v>
      </c>
      <c r="Q2031" s="134">
        <v>44734</v>
      </c>
      <c r="R2031" s="131">
        <f>YEAR(Tabla1[[#This Row],[Fecha Real EO]])</f>
        <v>2022</v>
      </c>
    </row>
    <row r="2032" spans="2:18" ht="15.6">
      <c r="B2032" s="130">
        <v>44657</v>
      </c>
      <c r="C2032" s="131" t="s">
        <v>448</v>
      </c>
      <c r="D2032" s="131" t="s">
        <v>5610</v>
      </c>
      <c r="E2032" s="132" t="s">
        <v>4484</v>
      </c>
      <c r="F2032" s="131">
        <v>3387</v>
      </c>
      <c r="G2032" s="135" t="s">
        <v>5611</v>
      </c>
      <c r="H2032" s="131" t="s">
        <v>877</v>
      </c>
      <c r="I2032" s="131" t="s">
        <v>171</v>
      </c>
      <c r="J2032" s="131"/>
      <c r="K2032" s="131" t="s">
        <v>143</v>
      </c>
      <c r="L2032" s="131" t="s">
        <v>747</v>
      </c>
      <c r="M2032" s="131"/>
      <c r="N2032" s="131"/>
      <c r="O2032" s="131"/>
      <c r="P2032" s="134">
        <v>44701</v>
      </c>
      <c r="Q2032" s="134">
        <v>44756</v>
      </c>
      <c r="R2032" s="131">
        <f>YEAR(Tabla1[[#This Row],[Fecha Real EO]])</f>
        <v>2022</v>
      </c>
    </row>
    <row r="2033" spans="2:18" ht="15.6">
      <c r="B2033" s="130">
        <v>44757</v>
      </c>
      <c r="C2033" s="131" t="s">
        <v>448</v>
      </c>
      <c r="D2033" s="131" t="s">
        <v>5612</v>
      </c>
      <c r="E2033" s="132" t="s">
        <v>5613</v>
      </c>
      <c r="F2033" s="131">
        <v>3388</v>
      </c>
      <c r="G2033" s="135" t="s">
        <v>5614</v>
      </c>
      <c r="H2033" s="131" t="s">
        <v>877</v>
      </c>
      <c r="I2033" s="131" t="s">
        <v>632</v>
      </c>
      <c r="J2033" s="131" t="s">
        <v>113</v>
      </c>
      <c r="K2033" s="131"/>
      <c r="L2033" s="131" t="s">
        <v>852</v>
      </c>
      <c r="M2033" s="131"/>
      <c r="N2033" s="131"/>
      <c r="O2033" s="131"/>
      <c r="P2033" s="130"/>
      <c r="Q2033" s="134"/>
      <c r="R2033" s="131">
        <f>YEAR(Tabla1[[#This Row],[Fecha Real EO]])</f>
        <v>1900</v>
      </c>
    </row>
    <row r="2034" spans="2:18" ht="15.6">
      <c r="B2034" s="130">
        <v>44757</v>
      </c>
      <c r="C2034" s="131" t="s">
        <v>448</v>
      </c>
      <c r="D2034" s="131" t="s">
        <v>5615</v>
      </c>
      <c r="E2034" s="132" t="s">
        <v>5616</v>
      </c>
      <c r="F2034" s="131">
        <v>3389</v>
      </c>
      <c r="G2034" s="135" t="s">
        <v>5617</v>
      </c>
      <c r="H2034" s="131" t="s">
        <v>877</v>
      </c>
      <c r="I2034" s="131" t="s">
        <v>632</v>
      </c>
      <c r="J2034" s="131" t="s">
        <v>113</v>
      </c>
      <c r="K2034" s="131"/>
      <c r="L2034" s="131" t="s">
        <v>852</v>
      </c>
      <c r="M2034" s="131"/>
      <c r="N2034" s="131"/>
      <c r="O2034" s="131"/>
      <c r="P2034" s="130"/>
      <c r="Q2034" s="134"/>
      <c r="R2034" s="131">
        <f>YEAR(Tabla1[[#This Row],[Fecha Real EO]])</f>
        <v>1900</v>
      </c>
    </row>
    <row r="2035" spans="2:18" ht="15.6">
      <c r="B2035" s="130">
        <v>44663</v>
      </c>
      <c r="C2035" s="131" t="s">
        <v>743</v>
      </c>
      <c r="D2035" s="131" t="s">
        <v>5618</v>
      </c>
      <c r="E2035" s="132" t="s">
        <v>5619</v>
      </c>
      <c r="F2035" s="131">
        <v>3393</v>
      </c>
      <c r="G2035" s="135" t="s">
        <v>5620</v>
      </c>
      <c r="H2035" s="131" t="s">
        <v>757</v>
      </c>
      <c r="I2035" s="131" t="s">
        <v>1199</v>
      </c>
      <c r="J2035" s="131" t="s">
        <v>118</v>
      </c>
      <c r="K2035" s="131" t="s">
        <v>39</v>
      </c>
      <c r="L2035" s="131" t="s">
        <v>852</v>
      </c>
      <c r="M2035" s="131" t="s">
        <v>3687</v>
      </c>
      <c r="N2035" s="131"/>
      <c r="O2035" s="131"/>
      <c r="P2035" s="130"/>
      <c r="Q2035" s="134"/>
      <c r="R2035" s="131">
        <f>YEAR(Tabla1[[#This Row],[Fecha Real EO]])</f>
        <v>1900</v>
      </c>
    </row>
    <row r="2036" spans="2:18" ht="15.6">
      <c r="B2036" s="130">
        <v>44664</v>
      </c>
      <c r="C2036" s="131" t="s">
        <v>743</v>
      </c>
      <c r="D2036" s="131" t="s">
        <v>5621</v>
      </c>
      <c r="E2036" s="132" t="s">
        <v>95</v>
      </c>
      <c r="F2036" s="131">
        <v>3394</v>
      </c>
      <c r="G2036" s="135" t="s">
        <v>5622</v>
      </c>
      <c r="H2036" s="131" t="s">
        <v>757</v>
      </c>
      <c r="I2036" s="131" t="s">
        <v>1199</v>
      </c>
      <c r="J2036" s="131" t="s">
        <v>118</v>
      </c>
      <c r="K2036" s="131" t="s">
        <v>68</v>
      </c>
      <c r="L2036" s="131" t="s">
        <v>852</v>
      </c>
      <c r="M2036" s="131" t="s">
        <v>2306</v>
      </c>
      <c r="N2036" s="131"/>
      <c r="O2036" s="131"/>
      <c r="P2036" s="130"/>
      <c r="Q2036" s="134"/>
      <c r="R2036" s="131">
        <f>YEAR(Tabla1[[#This Row],[Fecha Real EO]])</f>
        <v>1900</v>
      </c>
    </row>
    <row r="2037" spans="2:18" ht="15.6">
      <c r="B2037" s="130">
        <v>44665.68886574074</v>
      </c>
      <c r="C2037" s="131" t="s">
        <v>743</v>
      </c>
      <c r="D2037" s="131" t="s">
        <v>5623</v>
      </c>
      <c r="E2037" s="132" t="s">
        <v>247</v>
      </c>
      <c r="F2037" s="131">
        <v>3397</v>
      </c>
      <c r="G2037" s="135" t="s">
        <v>5624</v>
      </c>
      <c r="H2037" s="131" t="s">
        <v>757</v>
      </c>
      <c r="I2037" s="131" t="s">
        <v>1199</v>
      </c>
      <c r="J2037" s="131" t="s">
        <v>1238</v>
      </c>
      <c r="K2037" s="131" t="s">
        <v>439</v>
      </c>
      <c r="L2037" s="131" t="s">
        <v>852</v>
      </c>
      <c r="M2037" s="131" t="s">
        <v>5625</v>
      </c>
      <c r="N2037" s="131"/>
      <c r="O2037" s="131"/>
      <c r="P2037" s="130"/>
      <c r="Q2037" s="134"/>
      <c r="R2037" s="131">
        <f>YEAR(Tabla1[[#This Row],[Fecha Real EO]])</f>
        <v>1900</v>
      </c>
    </row>
    <row r="2038" spans="2:18" ht="15.6">
      <c r="B2038" s="130">
        <v>44665.689629629633</v>
      </c>
      <c r="C2038" s="131" t="s">
        <v>743</v>
      </c>
      <c r="D2038" s="131" t="s">
        <v>5626</v>
      </c>
      <c r="E2038" s="132" t="s">
        <v>247</v>
      </c>
      <c r="F2038" s="131">
        <v>3398</v>
      </c>
      <c r="G2038" s="135" t="s">
        <v>5627</v>
      </c>
      <c r="H2038" s="131" t="s">
        <v>757</v>
      </c>
      <c r="I2038" s="131" t="s">
        <v>242</v>
      </c>
      <c r="J2038" s="131" t="s">
        <v>632</v>
      </c>
      <c r="K2038" s="131" t="s">
        <v>123</v>
      </c>
      <c r="L2038" s="131" t="s">
        <v>852</v>
      </c>
      <c r="M2038" s="131" t="s">
        <v>3687</v>
      </c>
      <c r="N2038" s="131"/>
      <c r="O2038" s="131"/>
      <c r="P2038" s="130"/>
      <c r="Q2038" s="134"/>
      <c r="R2038" s="131">
        <f>YEAR(Tabla1[[#This Row],[Fecha Real EO]])</f>
        <v>1900</v>
      </c>
    </row>
    <row r="2039" spans="2:18" ht="15.6">
      <c r="B2039" s="130">
        <v>44665.690300925926</v>
      </c>
      <c r="C2039" s="131" t="s">
        <v>743</v>
      </c>
      <c r="D2039" s="131" t="s">
        <v>5628</v>
      </c>
      <c r="E2039" s="132" t="s">
        <v>247</v>
      </c>
      <c r="F2039" s="131">
        <v>3399</v>
      </c>
      <c r="G2039" s="135" t="s">
        <v>5629</v>
      </c>
      <c r="H2039" s="131" t="s">
        <v>757</v>
      </c>
      <c r="I2039" s="131" t="s">
        <v>242</v>
      </c>
      <c r="J2039" s="131" t="s">
        <v>632</v>
      </c>
      <c r="K2039" s="131" t="s">
        <v>123</v>
      </c>
      <c r="L2039" s="131" t="s">
        <v>852</v>
      </c>
      <c r="M2039" s="131" t="s">
        <v>1407</v>
      </c>
      <c r="N2039" s="131"/>
      <c r="O2039" s="131"/>
      <c r="P2039" s="130"/>
      <c r="Q2039" s="134"/>
      <c r="R2039" s="131">
        <f>YEAR(Tabla1[[#This Row],[Fecha Real EO]])</f>
        <v>1900</v>
      </c>
    </row>
    <row r="2040" spans="2:18" ht="15.6">
      <c r="B2040" s="130">
        <v>44669.63553240741</v>
      </c>
      <c r="C2040" s="131" t="s">
        <v>448</v>
      </c>
      <c r="D2040" s="131" t="s">
        <v>5630</v>
      </c>
      <c r="E2040" s="132" t="s">
        <v>5631</v>
      </c>
      <c r="F2040" s="131">
        <v>3400</v>
      </c>
      <c r="G2040" s="135" t="s">
        <v>5632</v>
      </c>
      <c r="H2040" s="131" t="s">
        <v>877</v>
      </c>
      <c r="I2040" s="131" t="s">
        <v>632</v>
      </c>
      <c r="J2040" s="131" t="s">
        <v>113</v>
      </c>
      <c r="K2040" s="131"/>
      <c r="L2040" s="131" t="s">
        <v>852</v>
      </c>
      <c r="M2040" s="131"/>
      <c r="N2040" s="131"/>
      <c r="O2040" s="131"/>
      <c r="P2040" s="130"/>
      <c r="Q2040" s="134"/>
      <c r="R2040" s="131">
        <f>YEAR(Tabla1[[#This Row],[Fecha Real EO]])</f>
        <v>1900</v>
      </c>
    </row>
    <row r="2041" spans="2:18" ht="15.6">
      <c r="B2041" s="130">
        <v>44669.660138888888</v>
      </c>
      <c r="C2041" s="131" t="s">
        <v>448</v>
      </c>
      <c r="D2041" s="131" t="s">
        <v>5633</v>
      </c>
      <c r="E2041" s="132" t="s">
        <v>5634</v>
      </c>
      <c r="F2041" s="131">
        <v>3401</v>
      </c>
      <c r="G2041" s="135" t="s">
        <v>5635</v>
      </c>
      <c r="H2041" s="131"/>
      <c r="I2041" s="131" t="s">
        <v>632</v>
      </c>
      <c r="J2041" s="131" t="s">
        <v>113</v>
      </c>
      <c r="K2041" s="131"/>
      <c r="L2041" s="131" t="s">
        <v>852</v>
      </c>
      <c r="M2041" s="131"/>
      <c r="N2041" s="131"/>
      <c r="O2041" s="131"/>
      <c r="P2041" s="130"/>
      <c r="Q2041" s="134"/>
      <c r="R2041" s="131">
        <f>YEAR(Tabla1[[#This Row],[Fecha Real EO]])</f>
        <v>1900</v>
      </c>
    </row>
    <row r="2042" spans="2:18" ht="15.6">
      <c r="B2042" s="130">
        <v>44665.661412037036</v>
      </c>
      <c r="C2042" s="131" t="s">
        <v>743</v>
      </c>
      <c r="D2042" s="131" t="s">
        <v>5636</v>
      </c>
      <c r="E2042" s="132" t="s">
        <v>247</v>
      </c>
      <c r="F2042" s="131">
        <v>3402</v>
      </c>
      <c r="G2042" s="135" t="s">
        <v>5637</v>
      </c>
      <c r="H2042" s="131"/>
      <c r="I2042" s="131" t="s">
        <v>1199</v>
      </c>
      <c r="J2042" s="131" t="s">
        <v>1238</v>
      </c>
      <c r="K2042" s="131" t="s">
        <v>719</v>
      </c>
      <c r="L2042" s="131" t="s">
        <v>852</v>
      </c>
      <c r="M2042" s="131"/>
      <c r="N2042" s="131"/>
      <c r="O2042" s="131"/>
      <c r="P2042" s="130"/>
      <c r="Q2042" s="134"/>
      <c r="R2042" s="131">
        <f>YEAR(Tabla1[[#This Row],[Fecha Real EO]])</f>
        <v>1900</v>
      </c>
    </row>
    <row r="2043" spans="2:18" ht="15.6">
      <c r="B2043" s="130">
        <v>44671.533402777779</v>
      </c>
      <c r="C2043" s="131" t="s">
        <v>743</v>
      </c>
      <c r="D2043" s="131" t="s">
        <v>5638</v>
      </c>
      <c r="E2043" s="132" t="s">
        <v>95</v>
      </c>
      <c r="F2043" s="131">
        <v>3403</v>
      </c>
      <c r="G2043" s="135" t="s">
        <v>5639</v>
      </c>
      <c r="H2043" s="131" t="s">
        <v>757</v>
      </c>
      <c r="I2043" s="131" t="s">
        <v>1199</v>
      </c>
      <c r="J2043" s="131" t="s">
        <v>171</v>
      </c>
      <c r="K2043" s="131" t="s">
        <v>63</v>
      </c>
      <c r="L2043" s="131" t="s">
        <v>852</v>
      </c>
      <c r="M2043" s="131" t="s">
        <v>5640</v>
      </c>
      <c r="N2043" s="131"/>
      <c r="O2043" s="131" t="s">
        <v>5640</v>
      </c>
      <c r="P2043" s="130"/>
      <c r="Q2043" s="134"/>
      <c r="R2043" s="131">
        <f>YEAR(Tabla1[[#This Row],[Fecha Real EO]])</f>
        <v>1900</v>
      </c>
    </row>
    <row r="2044" spans="2:18" ht="15.6">
      <c r="B2044" s="130">
        <v>44671.534386574072</v>
      </c>
      <c r="C2044" s="131" t="s">
        <v>743</v>
      </c>
      <c r="D2044" s="131" t="s">
        <v>5641</v>
      </c>
      <c r="E2044" s="132" t="s">
        <v>95</v>
      </c>
      <c r="F2044" s="131">
        <v>3404</v>
      </c>
      <c r="G2044" s="135" t="s">
        <v>5642</v>
      </c>
      <c r="H2044" s="131" t="s">
        <v>757</v>
      </c>
      <c r="I2044" s="131" t="s">
        <v>1199</v>
      </c>
      <c r="J2044" s="131" t="s">
        <v>171</v>
      </c>
      <c r="K2044" s="131" t="s">
        <v>78</v>
      </c>
      <c r="L2044" s="131" t="s">
        <v>852</v>
      </c>
      <c r="M2044" s="131" t="s">
        <v>5643</v>
      </c>
      <c r="N2044" s="131"/>
      <c r="O2044" s="131" t="s">
        <v>5643</v>
      </c>
      <c r="P2044" s="130"/>
      <c r="Q2044" s="134"/>
      <c r="R2044" s="131">
        <f>YEAR(Tabla1[[#This Row],[Fecha Real EO]])</f>
        <v>1900</v>
      </c>
    </row>
    <row r="2045" spans="2:18" ht="15.6">
      <c r="B2045" s="130">
        <v>44671.53497685185</v>
      </c>
      <c r="C2045" s="131" t="s">
        <v>743</v>
      </c>
      <c r="D2045" s="131" t="s">
        <v>5644</v>
      </c>
      <c r="E2045" s="132" t="s">
        <v>95</v>
      </c>
      <c r="F2045" s="131">
        <v>3405</v>
      </c>
      <c r="G2045" s="135" t="s">
        <v>5645</v>
      </c>
      <c r="H2045" s="131" t="s">
        <v>757</v>
      </c>
      <c r="I2045" s="131" t="s">
        <v>1199</v>
      </c>
      <c r="J2045" s="131" t="s">
        <v>171</v>
      </c>
      <c r="K2045" s="131" t="s">
        <v>78</v>
      </c>
      <c r="L2045" s="131" t="s">
        <v>852</v>
      </c>
      <c r="M2045" s="131" t="s">
        <v>4083</v>
      </c>
      <c r="N2045" s="131"/>
      <c r="O2045" s="131" t="s">
        <v>4083</v>
      </c>
      <c r="P2045" s="130"/>
      <c r="Q2045" s="134"/>
      <c r="R2045" s="131">
        <f>YEAR(Tabla1[[#This Row],[Fecha Real EO]])</f>
        <v>1900</v>
      </c>
    </row>
    <row r="2046" spans="2:18" ht="15.6">
      <c r="B2046" s="130">
        <v>44672.634398148148</v>
      </c>
      <c r="C2046" s="131" t="s">
        <v>743</v>
      </c>
      <c r="D2046" s="131" t="s">
        <v>5646</v>
      </c>
      <c r="E2046" s="132" t="s">
        <v>95</v>
      </c>
      <c r="F2046" s="175">
        <v>3406</v>
      </c>
      <c r="G2046" s="152" t="s">
        <v>5647</v>
      </c>
      <c r="H2046" s="131" t="s">
        <v>757</v>
      </c>
      <c r="I2046" s="131" t="s">
        <v>1199</v>
      </c>
      <c r="J2046" s="131" t="s">
        <v>720</v>
      </c>
      <c r="K2046" s="131" t="s">
        <v>63</v>
      </c>
      <c r="L2046" s="131" t="s">
        <v>852</v>
      </c>
      <c r="M2046" s="131" t="s">
        <v>5019</v>
      </c>
      <c r="N2046" s="131"/>
      <c r="O2046" s="131" t="s">
        <v>5019</v>
      </c>
      <c r="P2046" s="130"/>
      <c r="Q2046" s="134"/>
      <c r="R2046" s="131">
        <f>YEAR(Tabla1[[#This Row],[Fecha Real EO]])</f>
        <v>1900</v>
      </c>
    </row>
    <row r="2047" spans="2:18" ht="15.6">
      <c r="B2047" s="130">
        <v>44672.715439814812</v>
      </c>
      <c r="C2047" s="131" t="s">
        <v>36</v>
      </c>
      <c r="D2047" s="131" t="s">
        <v>580</v>
      </c>
      <c r="E2047" s="132" t="s">
        <v>578</v>
      </c>
      <c r="F2047" s="131">
        <v>3411</v>
      </c>
      <c r="G2047" s="137" t="s">
        <v>579</v>
      </c>
      <c r="H2047" s="131" t="s">
        <v>750</v>
      </c>
      <c r="I2047" s="131" t="s">
        <v>171</v>
      </c>
      <c r="J2047" s="131" t="s">
        <v>118</v>
      </c>
      <c r="K2047" s="131" t="s">
        <v>87</v>
      </c>
      <c r="L2047" s="131" t="s">
        <v>852</v>
      </c>
      <c r="M2047" s="131" t="s">
        <v>5648</v>
      </c>
      <c r="N2047" s="176">
        <v>44737</v>
      </c>
      <c r="O2047" s="176">
        <v>44804</v>
      </c>
      <c r="P2047" s="130"/>
      <c r="Q2047" s="134"/>
      <c r="R2047" s="131">
        <f>YEAR(Tabla1[[#This Row],[Fecha Real EO]])</f>
        <v>1900</v>
      </c>
    </row>
    <row r="2048" spans="2:18" ht="15.6">
      <c r="B2048" s="150">
        <v>44673.331250000003</v>
      </c>
      <c r="C2048" s="151" t="s">
        <v>743</v>
      </c>
      <c r="D2048" s="151" t="s">
        <v>5649</v>
      </c>
      <c r="E2048" s="153" t="s">
        <v>247</v>
      </c>
      <c r="F2048" s="151">
        <v>3412</v>
      </c>
      <c r="G2048" s="152" t="s">
        <v>5650</v>
      </c>
      <c r="H2048" s="131" t="s">
        <v>757</v>
      </c>
      <c r="I2048" s="131" t="s">
        <v>242</v>
      </c>
      <c r="J2048" s="131" t="s">
        <v>632</v>
      </c>
      <c r="K2048" s="131" t="s">
        <v>123</v>
      </c>
      <c r="L2048" s="131" t="s">
        <v>852</v>
      </c>
      <c r="M2048" s="131" t="s">
        <v>3333</v>
      </c>
      <c r="N2048" s="131"/>
      <c r="O2048" s="131"/>
      <c r="P2048" s="130"/>
      <c r="Q2048" s="134"/>
      <c r="R2048" s="131">
        <f>YEAR(Tabla1[[#This Row],[Fecha Real EO]])</f>
        <v>1900</v>
      </c>
    </row>
    <row r="2049" spans="2:19" ht="15.6">
      <c r="B2049" s="130">
        <v>44764</v>
      </c>
      <c r="C2049" s="131" t="s">
        <v>60</v>
      </c>
      <c r="D2049" s="171" t="s">
        <v>5651</v>
      </c>
      <c r="E2049" s="132" t="s">
        <v>364</v>
      </c>
      <c r="F2049" s="171">
        <v>3413</v>
      </c>
      <c r="G2049" s="173" t="s">
        <v>5652</v>
      </c>
      <c r="H2049" s="131" t="s">
        <v>777</v>
      </c>
      <c r="I2049" s="131" t="s">
        <v>1199</v>
      </c>
      <c r="J2049" s="131" t="s">
        <v>1238</v>
      </c>
      <c r="K2049" s="131" t="s">
        <v>719</v>
      </c>
      <c r="L2049" s="131" t="s">
        <v>852</v>
      </c>
      <c r="M2049" s="131" t="s">
        <v>1272</v>
      </c>
      <c r="N2049" s="131"/>
      <c r="O2049" s="131" t="s">
        <v>2417</v>
      </c>
      <c r="P2049" s="130"/>
      <c r="Q2049" s="134"/>
      <c r="R2049" s="131">
        <f>YEAR(Tabla1[[#This Row],[Fecha Real EO]])</f>
        <v>1900</v>
      </c>
      <c r="S2049" t="s">
        <v>5653</v>
      </c>
    </row>
    <row r="2050" spans="2:19" ht="15.6">
      <c r="B2050" s="130">
        <v>44678</v>
      </c>
      <c r="C2050" s="131" t="s">
        <v>743</v>
      </c>
      <c r="D2050" s="131" t="s">
        <v>5654</v>
      </c>
      <c r="E2050" s="132" t="s">
        <v>247</v>
      </c>
      <c r="F2050" s="131">
        <v>3414</v>
      </c>
      <c r="G2050" s="135" t="s">
        <v>5655</v>
      </c>
      <c r="H2050" s="131" t="s">
        <v>757</v>
      </c>
      <c r="I2050" s="131" t="s">
        <v>242</v>
      </c>
      <c r="J2050" s="131" t="s">
        <v>632</v>
      </c>
      <c r="K2050" s="131" t="s">
        <v>123</v>
      </c>
      <c r="L2050" s="131" t="s">
        <v>852</v>
      </c>
      <c r="M2050" s="131" t="s">
        <v>4002</v>
      </c>
      <c r="N2050" s="131"/>
      <c r="O2050" s="131"/>
      <c r="P2050" s="130"/>
      <c r="Q2050" s="134"/>
      <c r="R2050" s="131">
        <f>YEAR(Tabla1[[#This Row],[Fecha Real EO]])</f>
        <v>1900</v>
      </c>
    </row>
    <row r="2051" spans="2:19" ht="15.6">
      <c r="B2051" s="130">
        <v>44678</v>
      </c>
      <c r="C2051" s="151" t="s">
        <v>743</v>
      </c>
      <c r="D2051" s="151" t="s">
        <v>5656</v>
      </c>
      <c r="E2051" s="153" t="s">
        <v>247</v>
      </c>
      <c r="F2051" s="151">
        <v>3415</v>
      </c>
      <c r="G2051" s="152" t="s">
        <v>5657</v>
      </c>
      <c r="H2051" s="131" t="s">
        <v>757</v>
      </c>
      <c r="I2051" s="131" t="s">
        <v>242</v>
      </c>
      <c r="J2051" s="131" t="s">
        <v>632</v>
      </c>
      <c r="K2051" s="131" t="s">
        <v>123</v>
      </c>
      <c r="L2051" s="131" t="s">
        <v>852</v>
      </c>
      <c r="M2051" s="131" t="s">
        <v>4002</v>
      </c>
      <c r="N2051" s="131"/>
      <c r="O2051" s="131"/>
      <c r="P2051" s="130"/>
      <c r="Q2051" s="134"/>
      <c r="R2051" s="131">
        <f>YEAR(Tabla1[[#This Row],[Fecha Real EO]])</f>
        <v>1900</v>
      </c>
    </row>
    <row r="2052" spans="2:19" ht="15.6">
      <c r="B2052" s="130">
        <v>44755</v>
      </c>
      <c r="C2052" s="177" t="s">
        <v>36</v>
      </c>
      <c r="D2052" s="178" t="s">
        <v>582</v>
      </c>
      <c r="E2052" s="179" t="s">
        <v>181</v>
      </c>
      <c r="F2052" s="178">
        <v>3416</v>
      </c>
      <c r="G2052" s="180" t="s">
        <v>581</v>
      </c>
      <c r="H2052" s="131" t="s">
        <v>777</v>
      </c>
      <c r="I2052" s="131" t="s">
        <v>175</v>
      </c>
      <c r="J2052" s="131" t="s">
        <v>171</v>
      </c>
      <c r="K2052" s="131" t="s">
        <v>82</v>
      </c>
      <c r="L2052" s="131" t="s">
        <v>852</v>
      </c>
      <c r="M2052" s="131" t="s">
        <v>933</v>
      </c>
      <c r="N2052" s="131"/>
      <c r="O2052" s="131" t="s">
        <v>2027</v>
      </c>
      <c r="P2052" s="130"/>
      <c r="Q2052" s="134"/>
      <c r="R2052" s="131">
        <f>YEAR(Tabla1[[#This Row],[Fecha Real EO]])</f>
        <v>1900</v>
      </c>
    </row>
    <row r="2053" spans="2:19" ht="15.6">
      <c r="B2053" s="130">
        <v>44676</v>
      </c>
      <c r="C2053" s="131" t="s">
        <v>448</v>
      </c>
      <c r="D2053" s="131" t="s">
        <v>640</v>
      </c>
      <c r="E2053" s="132" t="s">
        <v>636</v>
      </c>
      <c r="F2053" s="131">
        <v>3417</v>
      </c>
      <c r="G2053" s="135" t="s">
        <v>637</v>
      </c>
      <c r="H2053" s="131" t="s">
        <v>877</v>
      </c>
      <c r="I2053" s="131" t="s">
        <v>113</v>
      </c>
      <c r="J2053" s="131"/>
      <c r="K2053" s="131"/>
      <c r="L2053" s="131" t="s">
        <v>852</v>
      </c>
      <c r="M2053" s="131"/>
      <c r="N2053" s="131"/>
      <c r="O2053" s="131"/>
      <c r="P2053" s="130"/>
      <c r="Q2053" s="134"/>
      <c r="R2053" s="131">
        <f>YEAR(Tabla1[[#This Row],[Fecha Real EO]])</f>
        <v>1900</v>
      </c>
    </row>
    <row r="2054" spans="2:19" ht="15.6">
      <c r="B2054" s="130">
        <v>44658</v>
      </c>
      <c r="C2054" s="131" t="s">
        <v>448</v>
      </c>
      <c r="D2054" s="131" t="s">
        <v>5658</v>
      </c>
      <c r="E2054" s="132" t="s">
        <v>641</v>
      </c>
      <c r="F2054" s="131">
        <v>3418</v>
      </c>
      <c r="G2054" s="135" t="s">
        <v>5659</v>
      </c>
      <c r="H2054" s="131" t="s">
        <v>1017</v>
      </c>
      <c r="I2054" s="131" t="s">
        <v>113</v>
      </c>
      <c r="J2054" s="131"/>
      <c r="K2054" s="131"/>
      <c r="L2054" s="131" t="s">
        <v>852</v>
      </c>
      <c r="M2054" s="131"/>
      <c r="N2054" s="131"/>
      <c r="O2054" s="131"/>
      <c r="P2054" s="130"/>
      <c r="Q2054" s="134"/>
      <c r="R2054" s="131">
        <f>YEAR(Tabla1[[#This Row],[Fecha Real EO]])</f>
        <v>1900</v>
      </c>
    </row>
    <row r="2055" spans="2:19" ht="15.6">
      <c r="B2055" s="130">
        <v>44658</v>
      </c>
      <c r="C2055" s="131" t="s">
        <v>448</v>
      </c>
      <c r="D2055" s="131" t="s">
        <v>5660</v>
      </c>
      <c r="E2055" s="132" t="s">
        <v>647</v>
      </c>
      <c r="F2055" s="131">
        <v>3419</v>
      </c>
      <c r="G2055" s="135" t="s">
        <v>648</v>
      </c>
      <c r="H2055" s="131" t="s">
        <v>1017</v>
      </c>
      <c r="I2055" s="131" t="s">
        <v>171</v>
      </c>
      <c r="J2055" s="131"/>
      <c r="K2055" s="131"/>
      <c r="L2055" s="131" t="s">
        <v>852</v>
      </c>
      <c r="M2055" s="131"/>
      <c r="N2055" s="131"/>
      <c r="O2055" s="131"/>
      <c r="P2055" s="130"/>
      <c r="Q2055" s="134"/>
      <c r="R2055" s="131">
        <f>YEAR(Tabla1[[#This Row],[Fecha Real EO]])</f>
        <v>1900</v>
      </c>
    </row>
    <row r="2056" spans="2:19" ht="15.6">
      <c r="B2056" s="130">
        <v>44676</v>
      </c>
      <c r="C2056" s="131" t="s">
        <v>448</v>
      </c>
      <c r="D2056" s="131" t="s">
        <v>5661</v>
      </c>
      <c r="E2056" s="132" t="s">
        <v>5662</v>
      </c>
      <c r="F2056" s="131">
        <v>3420</v>
      </c>
      <c r="G2056" s="135" t="s">
        <v>5663</v>
      </c>
      <c r="H2056" s="131" t="s">
        <v>877</v>
      </c>
      <c r="I2056" s="131" t="s">
        <v>171</v>
      </c>
      <c r="J2056" s="131"/>
      <c r="K2056" s="131" t="s">
        <v>87</v>
      </c>
      <c r="L2056" s="131" t="s">
        <v>852</v>
      </c>
      <c r="M2056" s="131"/>
      <c r="N2056" s="131"/>
      <c r="O2056" s="131"/>
      <c r="P2056" s="130"/>
      <c r="Q2056" s="134"/>
      <c r="R2056" s="131">
        <f>YEAR(Tabla1[[#This Row],[Fecha Real EO]])</f>
        <v>1900</v>
      </c>
    </row>
    <row r="2057" spans="2:19" ht="15.6">
      <c r="B2057" s="130">
        <v>44658</v>
      </c>
      <c r="C2057" s="131" t="s">
        <v>448</v>
      </c>
      <c r="D2057" s="131" t="s">
        <v>5664</v>
      </c>
      <c r="E2057" s="132" t="s">
        <v>5665</v>
      </c>
      <c r="F2057" s="131">
        <v>3421</v>
      </c>
      <c r="G2057" s="135" t="s">
        <v>5666</v>
      </c>
      <c r="H2057" s="131" t="s">
        <v>877</v>
      </c>
      <c r="I2057" s="131" t="s">
        <v>632</v>
      </c>
      <c r="J2057" s="131" t="s">
        <v>113</v>
      </c>
      <c r="K2057" s="131" t="s">
        <v>68</v>
      </c>
      <c r="L2057" s="131" t="s">
        <v>852</v>
      </c>
      <c r="M2057" s="131"/>
      <c r="N2057" s="131"/>
      <c r="O2057" s="131"/>
      <c r="P2057" s="130"/>
      <c r="Q2057" s="134"/>
      <c r="R2057" s="131">
        <f>YEAR(Tabla1[[#This Row],[Fecha Real EO]])</f>
        <v>1900</v>
      </c>
    </row>
    <row r="2058" spans="2:19" ht="15.6">
      <c r="B2058" s="130">
        <v>44658</v>
      </c>
      <c r="C2058" s="131" t="s">
        <v>448</v>
      </c>
      <c r="D2058" s="131" t="s">
        <v>5667</v>
      </c>
      <c r="E2058" s="132" t="s">
        <v>5668</v>
      </c>
      <c r="F2058" s="131">
        <v>3422</v>
      </c>
      <c r="G2058" s="135" t="s">
        <v>5669</v>
      </c>
      <c r="H2058" s="131" t="s">
        <v>877</v>
      </c>
      <c r="I2058" s="131" t="s">
        <v>632</v>
      </c>
      <c r="J2058" s="131" t="s">
        <v>113</v>
      </c>
      <c r="K2058" s="131" t="s">
        <v>68</v>
      </c>
      <c r="L2058" s="131" t="s">
        <v>852</v>
      </c>
      <c r="M2058" s="131"/>
      <c r="N2058" s="131"/>
      <c r="O2058" s="131"/>
      <c r="P2058" s="130"/>
      <c r="Q2058" s="134"/>
      <c r="R2058" s="131">
        <f>YEAR(Tabla1[[#This Row],[Fecha Real EO]])</f>
        <v>1900</v>
      </c>
    </row>
    <row r="2059" spans="2:19" ht="15.6">
      <c r="B2059" s="130">
        <v>44676</v>
      </c>
      <c r="C2059" s="131" t="s">
        <v>448</v>
      </c>
      <c r="D2059" s="131" t="s">
        <v>5670</v>
      </c>
      <c r="E2059" s="132" t="s">
        <v>5671</v>
      </c>
      <c r="F2059" s="131">
        <v>3423</v>
      </c>
      <c r="G2059" s="135" t="s">
        <v>5672</v>
      </c>
      <c r="H2059" s="131" t="s">
        <v>877</v>
      </c>
      <c r="I2059" s="131" t="s">
        <v>632</v>
      </c>
      <c r="J2059" s="131" t="s">
        <v>113</v>
      </c>
      <c r="K2059" s="131" t="s">
        <v>123</v>
      </c>
      <c r="L2059" s="131" t="s">
        <v>852</v>
      </c>
      <c r="M2059" s="131"/>
      <c r="N2059" s="131"/>
      <c r="O2059" s="131"/>
      <c r="P2059" s="130"/>
      <c r="Q2059" s="134"/>
      <c r="R2059" s="131">
        <f>YEAR(Tabla1[[#This Row],[Fecha Real EO]])</f>
        <v>1900</v>
      </c>
    </row>
    <row r="2060" spans="2:19" ht="15.6">
      <c r="B2060" s="130">
        <v>44664</v>
      </c>
      <c r="C2060" s="131" t="s">
        <v>448</v>
      </c>
      <c r="D2060" s="131" t="s">
        <v>5673</v>
      </c>
      <c r="E2060" s="132" t="s">
        <v>5674</v>
      </c>
      <c r="F2060" s="131">
        <v>3424</v>
      </c>
      <c r="G2060" s="135" t="s">
        <v>5675</v>
      </c>
      <c r="H2060" s="131" t="s">
        <v>877</v>
      </c>
      <c r="I2060" s="131" t="s">
        <v>632</v>
      </c>
      <c r="J2060" s="131" t="s">
        <v>113</v>
      </c>
      <c r="K2060" s="131" t="s">
        <v>87</v>
      </c>
      <c r="L2060" s="131" t="s">
        <v>852</v>
      </c>
      <c r="M2060" s="131"/>
      <c r="N2060" s="131"/>
      <c r="O2060" s="131"/>
      <c r="P2060" s="130"/>
      <c r="Q2060" s="134"/>
      <c r="R2060" s="131">
        <f>YEAR(Tabla1[[#This Row],[Fecha Real EO]])</f>
        <v>1900</v>
      </c>
    </row>
    <row r="2061" spans="2:19" ht="31.2">
      <c r="B2061" s="130">
        <v>44680</v>
      </c>
      <c r="C2061" s="131" t="s">
        <v>36</v>
      </c>
      <c r="D2061" s="131" t="s">
        <v>597</v>
      </c>
      <c r="E2061" s="132" t="s">
        <v>379</v>
      </c>
      <c r="F2061" s="131">
        <v>3425</v>
      </c>
      <c r="G2061" s="137" t="s">
        <v>596</v>
      </c>
      <c r="H2061" s="131" t="s">
        <v>5676</v>
      </c>
      <c r="I2061" s="131" t="s">
        <v>242</v>
      </c>
      <c r="J2061" s="131" t="s">
        <v>1238</v>
      </c>
      <c r="K2061" s="131" t="s">
        <v>68</v>
      </c>
      <c r="L2061" s="131" t="s">
        <v>852</v>
      </c>
      <c r="M2061" s="131" t="s">
        <v>5677</v>
      </c>
      <c r="N2061" s="131"/>
      <c r="O2061" s="131" t="s">
        <v>3319</v>
      </c>
      <c r="P2061" s="130"/>
      <c r="Q2061" s="134"/>
      <c r="R2061" s="131">
        <f>YEAR(Tabla1[[#This Row],[Fecha Real EO]])</f>
        <v>1900</v>
      </c>
    </row>
    <row r="2062" spans="2:19" ht="15.6">
      <c r="B2062" s="130">
        <v>44684</v>
      </c>
      <c r="C2062" s="131" t="s">
        <v>743</v>
      </c>
      <c r="D2062" s="131" t="s">
        <v>5678</v>
      </c>
      <c r="E2062" s="132" t="s">
        <v>95</v>
      </c>
      <c r="F2062" s="131">
        <v>3428</v>
      </c>
      <c r="G2062" s="135" t="s">
        <v>5679</v>
      </c>
      <c r="H2062" s="131" t="s">
        <v>777</v>
      </c>
      <c r="I2062" s="131" t="s">
        <v>1199</v>
      </c>
      <c r="J2062" s="131" t="s">
        <v>171</v>
      </c>
      <c r="K2062" s="131" t="s">
        <v>101</v>
      </c>
      <c r="L2062" s="131" t="s">
        <v>852</v>
      </c>
      <c r="M2062" s="131" t="s">
        <v>1271</v>
      </c>
      <c r="N2062" s="131"/>
      <c r="O2062" s="131" t="s">
        <v>1271</v>
      </c>
      <c r="P2062" s="130"/>
      <c r="Q2062" s="134"/>
      <c r="R2062" s="131"/>
    </row>
    <row r="2063" spans="2:19" ht="15.6">
      <c r="B2063" s="130">
        <v>44684</v>
      </c>
      <c r="C2063" s="131" t="s">
        <v>743</v>
      </c>
      <c r="D2063" s="131" t="s">
        <v>5680</v>
      </c>
      <c r="E2063" s="132" t="s">
        <v>95</v>
      </c>
      <c r="F2063" s="131">
        <v>3429</v>
      </c>
      <c r="G2063" s="135" t="s">
        <v>5681</v>
      </c>
      <c r="H2063" s="131" t="s">
        <v>750</v>
      </c>
      <c r="I2063" s="131" t="s">
        <v>1199</v>
      </c>
      <c r="J2063" s="131" t="s">
        <v>171</v>
      </c>
      <c r="K2063" s="131" t="s">
        <v>143</v>
      </c>
      <c r="L2063" s="131" t="s">
        <v>852</v>
      </c>
      <c r="M2063" s="131" t="s">
        <v>1201</v>
      </c>
      <c r="N2063" s="131"/>
      <c r="O2063" s="131" t="s">
        <v>1201</v>
      </c>
      <c r="P2063" s="130"/>
      <c r="Q2063" s="134"/>
      <c r="R2063" s="131">
        <f>YEAR(Tabla1[[#This Row],[Fecha Real EO]])</f>
        <v>1900</v>
      </c>
    </row>
    <row r="2064" spans="2:19" ht="15.6">
      <c r="B2064" s="130">
        <v>44692</v>
      </c>
      <c r="C2064" s="131" t="s">
        <v>743</v>
      </c>
      <c r="D2064" s="131" t="s">
        <v>5682</v>
      </c>
      <c r="E2064" s="132" t="s">
        <v>414</v>
      </c>
      <c r="F2064" s="131">
        <v>3431</v>
      </c>
      <c r="G2064" s="135" t="s">
        <v>5683</v>
      </c>
      <c r="H2064" s="131" t="s">
        <v>757</v>
      </c>
      <c r="I2064" s="131" t="s">
        <v>118</v>
      </c>
      <c r="J2064" s="131" t="s">
        <v>118</v>
      </c>
      <c r="K2064" s="131" t="s">
        <v>87</v>
      </c>
      <c r="L2064" s="131" t="s">
        <v>852</v>
      </c>
      <c r="M2064" s="131" t="s">
        <v>864</v>
      </c>
      <c r="N2064" s="131"/>
      <c r="O2064" s="131" t="s">
        <v>864</v>
      </c>
      <c r="P2064" s="130"/>
      <c r="Q2064" s="134"/>
      <c r="R2064" s="131">
        <f>YEAR(Tabla1[[#This Row],[Fecha Real EO]])</f>
        <v>1900</v>
      </c>
    </row>
    <row r="2065" spans="2:18" ht="15.6">
      <c r="B2065" s="130">
        <v>44685</v>
      </c>
      <c r="C2065" s="131" t="s">
        <v>448</v>
      </c>
      <c r="D2065" s="131" t="s">
        <v>5684</v>
      </c>
      <c r="E2065" s="132" t="s">
        <v>5685</v>
      </c>
      <c r="F2065" s="131">
        <v>3434</v>
      </c>
      <c r="G2065" s="135" t="s">
        <v>5686</v>
      </c>
      <c r="H2065" s="131" t="s">
        <v>877</v>
      </c>
      <c r="I2065" s="131" t="s">
        <v>632</v>
      </c>
      <c r="J2065" s="131" t="s">
        <v>113</v>
      </c>
      <c r="K2065" s="131" t="s">
        <v>143</v>
      </c>
      <c r="L2065" s="131" t="s">
        <v>852</v>
      </c>
      <c r="M2065" s="131"/>
      <c r="N2065" s="131"/>
      <c r="O2065" s="131"/>
      <c r="P2065" s="130"/>
      <c r="Q2065" s="134"/>
      <c r="R2065" s="131">
        <f>YEAR(Tabla1[[#This Row],[Fecha Real EO]])</f>
        <v>1900</v>
      </c>
    </row>
    <row r="2066" spans="2:18" ht="15.6">
      <c r="B2066" s="130">
        <v>44711</v>
      </c>
      <c r="C2066" s="131" t="s">
        <v>60</v>
      </c>
      <c r="D2066" s="131" t="s">
        <v>603</v>
      </c>
      <c r="E2066" s="132" t="s">
        <v>391</v>
      </c>
      <c r="F2066" s="131">
        <v>3435</v>
      </c>
      <c r="G2066" s="135" t="s">
        <v>602</v>
      </c>
      <c r="H2066" s="131" t="s">
        <v>877</v>
      </c>
      <c r="I2066" s="131" t="s">
        <v>1238</v>
      </c>
      <c r="J2066" s="131" t="s">
        <v>1389</v>
      </c>
      <c r="K2066" s="131" t="s">
        <v>68</v>
      </c>
      <c r="L2066" s="131" t="s">
        <v>852</v>
      </c>
      <c r="M2066" s="130">
        <v>44869</v>
      </c>
      <c r="N2066" s="131"/>
      <c r="O2066" s="130">
        <v>45017</v>
      </c>
      <c r="P2066" s="130"/>
      <c r="Q2066" s="134"/>
      <c r="R2066" s="131">
        <f>YEAR(Tabla1[[#This Row],[Fecha Real EO]])</f>
        <v>1900</v>
      </c>
    </row>
    <row r="2067" spans="2:18" ht="31.2">
      <c r="B2067" s="130">
        <v>44686</v>
      </c>
      <c r="C2067" s="131" t="s">
        <v>36</v>
      </c>
      <c r="D2067" s="131" t="s">
        <v>372</v>
      </c>
      <c r="E2067" s="132" t="s">
        <v>207</v>
      </c>
      <c r="F2067" s="131">
        <v>3436</v>
      </c>
      <c r="G2067" s="137" t="s">
        <v>370</v>
      </c>
      <c r="H2067" s="131" t="s">
        <v>757</v>
      </c>
      <c r="I2067" s="131" t="s">
        <v>1238</v>
      </c>
      <c r="J2067" s="131" t="s">
        <v>1199</v>
      </c>
      <c r="K2067" s="131" t="s">
        <v>68</v>
      </c>
      <c r="L2067" s="131" t="s">
        <v>852</v>
      </c>
      <c r="M2067" s="130">
        <v>44883</v>
      </c>
      <c r="N2067" s="131"/>
      <c r="O2067" s="130">
        <v>44909</v>
      </c>
      <c r="P2067" s="130"/>
      <c r="Q2067" s="134"/>
      <c r="R2067" s="131">
        <f>YEAR(Tabla1[[#This Row],[Fecha Real EO]])</f>
        <v>1900</v>
      </c>
    </row>
    <row r="2068" spans="2:18" ht="15.6">
      <c r="B2068" s="130">
        <v>44687</v>
      </c>
      <c r="C2068" s="131" t="s">
        <v>743</v>
      </c>
      <c r="D2068" s="131" t="s">
        <v>5687</v>
      </c>
      <c r="E2068" s="132" t="s">
        <v>414</v>
      </c>
      <c r="F2068" s="131">
        <v>3437</v>
      </c>
      <c r="G2068" s="135" t="s">
        <v>5688</v>
      </c>
      <c r="H2068" s="131" t="s">
        <v>757</v>
      </c>
      <c r="I2068" s="131" t="s">
        <v>118</v>
      </c>
      <c r="J2068" s="131" t="s">
        <v>118</v>
      </c>
      <c r="K2068" s="131" t="s">
        <v>87</v>
      </c>
      <c r="L2068" s="131" t="s">
        <v>852</v>
      </c>
      <c r="M2068" s="131" t="s">
        <v>864</v>
      </c>
      <c r="N2068" s="131"/>
      <c r="O2068" s="131" t="s">
        <v>864</v>
      </c>
      <c r="P2068" s="130"/>
      <c r="Q2068" s="134"/>
      <c r="R2068" s="131">
        <f>YEAR(Tabla1[[#This Row],[Fecha Real EO]])</f>
        <v>1900</v>
      </c>
    </row>
    <row r="2069" spans="2:18" ht="15.6">
      <c r="B2069" s="130">
        <v>44690</v>
      </c>
      <c r="C2069" s="131" t="s">
        <v>743</v>
      </c>
      <c r="D2069" s="131" t="s">
        <v>5689</v>
      </c>
      <c r="E2069" s="132" t="s">
        <v>206</v>
      </c>
      <c r="F2069" s="131">
        <v>3438</v>
      </c>
      <c r="G2069" s="135" t="s">
        <v>5690</v>
      </c>
      <c r="H2069" s="131" t="s">
        <v>757</v>
      </c>
      <c r="I2069" s="131" t="s">
        <v>1238</v>
      </c>
      <c r="J2069" s="131" t="s">
        <v>1199</v>
      </c>
      <c r="K2069" s="131" t="s">
        <v>107</v>
      </c>
      <c r="L2069" s="131" t="s">
        <v>852</v>
      </c>
      <c r="M2069" s="131" t="s">
        <v>2306</v>
      </c>
      <c r="N2069" s="131"/>
      <c r="O2069" s="131"/>
      <c r="P2069" s="130"/>
      <c r="Q2069" s="134"/>
      <c r="R2069" s="131">
        <f>YEAR(Tabla1[[#This Row],[Fecha Real EO]])</f>
        <v>1900</v>
      </c>
    </row>
    <row r="2070" spans="2:18" ht="15.6">
      <c r="B2070" s="130">
        <v>44690</v>
      </c>
      <c r="C2070" s="131" t="s">
        <v>743</v>
      </c>
      <c r="D2070" s="131" t="s">
        <v>5691</v>
      </c>
      <c r="E2070" s="132" t="s">
        <v>206</v>
      </c>
      <c r="F2070" s="131">
        <v>3439</v>
      </c>
      <c r="G2070" s="135" t="s">
        <v>5692</v>
      </c>
      <c r="H2070" s="131" t="s">
        <v>757</v>
      </c>
      <c r="I2070" s="131" t="s">
        <v>1238</v>
      </c>
      <c r="J2070" s="131" t="s">
        <v>1199</v>
      </c>
      <c r="K2070" s="131" t="s">
        <v>107</v>
      </c>
      <c r="L2070" s="131" t="s">
        <v>852</v>
      </c>
      <c r="M2070" s="131" t="s">
        <v>2306</v>
      </c>
      <c r="N2070" s="131"/>
      <c r="O2070" s="131"/>
      <c r="P2070" s="130"/>
      <c r="Q2070" s="134"/>
      <c r="R2070" s="131">
        <f>YEAR(Tabla1[[#This Row],[Fecha Real EO]])</f>
        <v>1900</v>
      </c>
    </row>
    <row r="2071" spans="2:18" ht="15.6">
      <c r="B2071" s="130">
        <v>44683</v>
      </c>
      <c r="C2071" s="131" t="s">
        <v>743</v>
      </c>
      <c r="D2071" s="131" t="s">
        <v>5693</v>
      </c>
      <c r="E2071" s="132" t="s">
        <v>5545</v>
      </c>
      <c r="F2071" s="131">
        <v>3441</v>
      </c>
      <c r="G2071" s="135" t="s">
        <v>5694</v>
      </c>
      <c r="H2071" s="131" t="s">
        <v>777</v>
      </c>
      <c r="I2071" s="131" t="s">
        <v>1199</v>
      </c>
      <c r="J2071" s="131" t="s">
        <v>720</v>
      </c>
      <c r="K2071" s="131" t="s">
        <v>78</v>
      </c>
      <c r="L2071" s="131" t="s">
        <v>1421</v>
      </c>
      <c r="M2071" s="131"/>
      <c r="N2071" s="131"/>
      <c r="O2071" s="131"/>
      <c r="P2071" s="130"/>
      <c r="Q2071" s="134"/>
      <c r="R2071" s="131">
        <f>YEAR(Tabla1[[#This Row],[Fecha Real EO]])</f>
        <v>1900</v>
      </c>
    </row>
    <row r="2072" spans="2:18" ht="15.6">
      <c r="B2072" s="130">
        <v>44692</v>
      </c>
      <c r="C2072" s="131" t="s">
        <v>60</v>
      </c>
      <c r="D2072" s="131" t="s">
        <v>5695</v>
      </c>
      <c r="E2072" s="132" t="s">
        <v>364</v>
      </c>
      <c r="F2072" s="131">
        <v>3443</v>
      </c>
      <c r="G2072" s="135" t="s">
        <v>5696</v>
      </c>
      <c r="H2072" s="131" t="s">
        <v>949</v>
      </c>
      <c r="I2072" s="131" t="s">
        <v>1199</v>
      </c>
      <c r="J2072" s="131" t="s">
        <v>1238</v>
      </c>
      <c r="K2072" s="131" t="s">
        <v>719</v>
      </c>
      <c r="L2072" s="131" t="s">
        <v>1421</v>
      </c>
      <c r="M2072" s="131"/>
      <c r="N2072" s="131"/>
      <c r="O2072" s="131"/>
      <c r="P2072" s="130"/>
      <c r="Q2072" s="134"/>
      <c r="R2072" s="131">
        <f>YEAR(Tabla1[[#This Row],[Fecha Real EO]])</f>
        <v>1900</v>
      </c>
    </row>
    <row r="2073" spans="2:18" ht="15.6">
      <c r="B2073" s="130">
        <v>44692</v>
      </c>
      <c r="C2073" s="131" t="s">
        <v>743</v>
      </c>
      <c r="D2073" s="131" t="s">
        <v>5697</v>
      </c>
      <c r="E2073" s="132" t="s">
        <v>247</v>
      </c>
      <c r="F2073" s="131">
        <v>3444</v>
      </c>
      <c r="G2073" s="135" t="s">
        <v>5698</v>
      </c>
      <c r="H2073" s="131"/>
      <c r="I2073" s="131" t="s">
        <v>1199</v>
      </c>
      <c r="J2073" s="131" t="s">
        <v>1238</v>
      </c>
      <c r="K2073" s="131"/>
      <c r="L2073" s="131" t="s">
        <v>852</v>
      </c>
      <c r="M2073" s="131" t="s">
        <v>5699</v>
      </c>
      <c r="N2073" s="131"/>
      <c r="O2073" s="131"/>
      <c r="P2073" s="130"/>
      <c r="Q2073" s="134"/>
      <c r="R2073" s="131">
        <f>YEAR(Tabla1[[#This Row],[Fecha Real EO]])</f>
        <v>1900</v>
      </c>
    </row>
    <row r="2074" spans="2:18" ht="15.6">
      <c r="B2074" s="130">
        <v>44693</v>
      </c>
      <c r="C2074" s="131" t="s">
        <v>743</v>
      </c>
      <c r="D2074" s="131" t="s">
        <v>5700</v>
      </c>
      <c r="E2074" s="132" t="s">
        <v>414</v>
      </c>
      <c r="F2074" s="131">
        <v>3445</v>
      </c>
      <c r="G2074" s="135" t="s">
        <v>5701</v>
      </c>
      <c r="H2074" s="131" t="s">
        <v>757</v>
      </c>
      <c r="I2074" s="131" t="s">
        <v>1199</v>
      </c>
      <c r="J2074" s="131" t="s">
        <v>1238</v>
      </c>
      <c r="K2074" s="131" t="s">
        <v>87</v>
      </c>
      <c r="L2074" s="131" t="s">
        <v>1421</v>
      </c>
      <c r="M2074" s="131" t="s">
        <v>5083</v>
      </c>
      <c r="N2074" s="131"/>
      <c r="O2074" s="131" t="s">
        <v>5083</v>
      </c>
      <c r="P2074" s="130"/>
      <c r="Q2074" s="134"/>
      <c r="R2074" s="131">
        <f>YEAR(Tabla1[[#This Row],[Fecha Real EO]])</f>
        <v>1900</v>
      </c>
    </row>
    <row r="2075" spans="2:18" ht="15.6">
      <c r="B2075" s="130">
        <v>44693</v>
      </c>
      <c r="C2075" s="131" t="s">
        <v>743</v>
      </c>
      <c r="D2075" s="131" t="s">
        <v>5702</v>
      </c>
      <c r="E2075" s="132" t="s">
        <v>414</v>
      </c>
      <c r="F2075" s="131">
        <v>3446</v>
      </c>
      <c r="G2075" s="135" t="s">
        <v>5703</v>
      </c>
      <c r="H2075" s="131" t="s">
        <v>757</v>
      </c>
      <c r="I2075" s="131" t="s">
        <v>1199</v>
      </c>
      <c r="J2075" s="131" t="s">
        <v>1238</v>
      </c>
      <c r="K2075" s="131" t="s">
        <v>87</v>
      </c>
      <c r="L2075" s="131" t="s">
        <v>1421</v>
      </c>
      <c r="M2075" s="131" t="s">
        <v>2298</v>
      </c>
      <c r="N2075" s="131"/>
      <c r="O2075" s="131" t="s">
        <v>2298</v>
      </c>
      <c r="P2075" s="130"/>
      <c r="Q2075" s="134"/>
      <c r="R2075" s="131">
        <f>YEAR(Tabla1[[#This Row],[Fecha Real EO]])</f>
        <v>1900</v>
      </c>
    </row>
    <row r="2076" spans="2:18" ht="15.6">
      <c r="B2076" s="130">
        <v>44693</v>
      </c>
      <c r="C2076" s="131" t="s">
        <v>743</v>
      </c>
      <c r="D2076" s="131" t="s">
        <v>5704</v>
      </c>
      <c r="E2076" s="132" t="s">
        <v>414</v>
      </c>
      <c r="F2076" s="131">
        <v>3447</v>
      </c>
      <c r="G2076" s="135" t="s">
        <v>5705</v>
      </c>
      <c r="H2076" s="131" t="s">
        <v>757</v>
      </c>
      <c r="I2076" s="131" t="s">
        <v>1199</v>
      </c>
      <c r="J2076" s="131" t="s">
        <v>1238</v>
      </c>
      <c r="K2076" s="131" t="s">
        <v>87</v>
      </c>
      <c r="L2076" s="131" t="s">
        <v>1421</v>
      </c>
      <c r="M2076" s="131" t="s">
        <v>5706</v>
      </c>
      <c r="N2076" s="131"/>
      <c r="O2076" s="131" t="s">
        <v>5706</v>
      </c>
      <c r="P2076" s="130"/>
      <c r="Q2076" s="134"/>
      <c r="R2076" s="131">
        <f>YEAR(Tabla1[[#This Row],[Fecha Real EO]])</f>
        <v>1900</v>
      </c>
    </row>
    <row r="2077" spans="2:18" ht="15.6">
      <c r="B2077" s="130">
        <v>44693</v>
      </c>
      <c r="C2077" s="131" t="s">
        <v>743</v>
      </c>
      <c r="D2077" s="131" t="s">
        <v>5707</v>
      </c>
      <c r="E2077" s="132" t="s">
        <v>414</v>
      </c>
      <c r="F2077" s="131">
        <v>3448</v>
      </c>
      <c r="G2077" s="135" t="s">
        <v>5708</v>
      </c>
      <c r="H2077" s="131" t="s">
        <v>757</v>
      </c>
      <c r="I2077" s="131" t="s">
        <v>1199</v>
      </c>
      <c r="J2077" s="131" t="s">
        <v>1238</v>
      </c>
      <c r="K2077" s="131" t="s">
        <v>87</v>
      </c>
      <c r="L2077" s="131" t="s">
        <v>1421</v>
      </c>
      <c r="M2077" s="131" t="s">
        <v>1161</v>
      </c>
      <c r="N2077" s="131"/>
      <c r="O2077" s="131" t="s">
        <v>1161</v>
      </c>
      <c r="P2077" s="130"/>
      <c r="Q2077" s="134"/>
      <c r="R2077" s="131">
        <f>YEAR(Tabla1[[#This Row],[Fecha Real EO]])</f>
        <v>1900</v>
      </c>
    </row>
    <row r="2078" spans="2:18" ht="15.6">
      <c r="B2078" s="130">
        <v>44693</v>
      </c>
      <c r="C2078" s="131" t="s">
        <v>743</v>
      </c>
      <c r="D2078" s="131" t="s">
        <v>5709</v>
      </c>
      <c r="E2078" s="132" t="s">
        <v>414</v>
      </c>
      <c r="F2078" s="131">
        <v>3449</v>
      </c>
      <c r="G2078" s="135" t="s">
        <v>5710</v>
      </c>
      <c r="H2078" s="131" t="s">
        <v>757</v>
      </c>
      <c r="I2078" s="131" t="s">
        <v>1199</v>
      </c>
      <c r="J2078" s="131" t="s">
        <v>1238</v>
      </c>
      <c r="K2078" s="131" t="s">
        <v>87</v>
      </c>
      <c r="L2078" s="131" t="s">
        <v>1421</v>
      </c>
      <c r="M2078" s="131" t="s">
        <v>2346</v>
      </c>
      <c r="N2078" s="131"/>
      <c r="O2078" s="131" t="s">
        <v>2346</v>
      </c>
      <c r="P2078" s="130"/>
      <c r="Q2078" s="134"/>
      <c r="R2078" s="131">
        <f>YEAR(Tabla1[[#This Row],[Fecha Real EO]])</f>
        <v>1900</v>
      </c>
    </row>
    <row r="2079" spans="2:18" ht="15.6">
      <c r="B2079" s="130">
        <v>44693</v>
      </c>
      <c r="C2079" s="131" t="s">
        <v>743</v>
      </c>
      <c r="D2079" s="131" t="s">
        <v>5711</v>
      </c>
      <c r="E2079" s="132" t="s">
        <v>414</v>
      </c>
      <c r="F2079" s="131">
        <v>3450</v>
      </c>
      <c r="G2079" s="135" t="s">
        <v>5712</v>
      </c>
      <c r="H2079" s="131" t="s">
        <v>757</v>
      </c>
      <c r="I2079" s="131" t="s">
        <v>1199</v>
      </c>
      <c r="J2079" s="131" t="s">
        <v>1238</v>
      </c>
      <c r="K2079" s="131" t="s">
        <v>87</v>
      </c>
      <c r="L2079" s="131" t="s">
        <v>1421</v>
      </c>
      <c r="M2079" s="131" t="s">
        <v>2306</v>
      </c>
      <c r="N2079" s="131"/>
      <c r="O2079" s="131" t="s">
        <v>2306</v>
      </c>
      <c r="P2079" s="130"/>
      <c r="Q2079" s="134"/>
      <c r="R2079" s="131">
        <f>YEAR(Tabla1[[#This Row],[Fecha Real EO]])</f>
        <v>1900</v>
      </c>
    </row>
    <row r="2080" spans="2:18" ht="15.6">
      <c r="B2080" s="130">
        <v>44694</v>
      </c>
      <c r="C2080" s="131" t="s">
        <v>448</v>
      </c>
      <c r="D2080" s="131" t="s">
        <v>5713</v>
      </c>
      <c r="E2080" s="132" t="s">
        <v>652</v>
      </c>
      <c r="F2080" s="131">
        <v>3451</v>
      </c>
      <c r="G2080" s="135" t="s">
        <v>653</v>
      </c>
      <c r="H2080" s="131" t="s">
        <v>877</v>
      </c>
      <c r="I2080" s="131" t="s">
        <v>113</v>
      </c>
      <c r="J2080" s="131"/>
      <c r="K2080" s="131" t="s">
        <v>87</v>
      </c>
      <c r="L2080" s="131" t="s">
        <v>852</v>
      </c>
      <c r="M2080" s="131"/>
      <c r="N2080" s="131"/>
      <c r="O2080" s="131"/>
      <c r="P2080" s="130"/>
      <c r="Q2080" s="134"/>
      <c r="R2080" s="131">
        <f>YEAR(Tabla1[[#This Row],[Fecha Real EO]])</f>
        <v>1900</v>
      </c>
    </row>
    <row r="2081" spans="2:18" ht="15.6">
      <c r="B2081" s="130">
        <v>44694</v>
      </c>
      <c r="C2081" s="131" t="s">
        <v>448</v>
      </c>
      <c r="D2081" s="131" t="s">
        <v>5714</v>
      </c>
      <c r="E2081" s="132" t="s">
        <v>654</v>
      </c>
      <c r="F2081" s="131">
        <v>3452</v>
      </c>
      <c r="G2081" s="135" t="s">
        <v>5715</v>
      </c>
      <c r="H2081" s="131" t="s">
        <v>877</v>
      </c>
      <c r="I2081" s="131" t="s">
        <v>171</v>
      </c>
      <c r="J2081" s="131"/>
      <c r="K2081" s="131" t="s">
        <v>68</v>
      </c>
      <c r="L2081" s="131" t="s">
        <v>852</v>
      </c>
      <c r="M2081" s="131"/>
      <c r="N2081" s="131"/>
      <c r="O2081" s="131"/>
      <c r="P2081" s="130"/>
      <c r="Q2081" s="134"/>
      <c r="R2081" s="131">
        <f>YEAR(Tabla1[[#This Row],[Fecha Real EO]])</f>
        <v>1900</v>
      </c>
    </row>
    <row r="2082" spans="2:18" ht="15.6">
      <c r="B2082" s="130">
        <v>44694</v>
      </c>
      <c r="C2082" s="131" t="s">
        <v>448</v>
      </c>
      <c r="D2082" s="131" t="s">
        <v>5716</v>
      </c>
      <c r="E2082" s="132" t="s">
        <v>5717</v>
      </c>
      <c r="F2082" s="131">
        <v>3453</v>
      </c>
      <c r="G2082" s="135" t="s">
        <v>5718</v>
      </c>
      <c r="H2082" s="131" t="s">
        <v>877</v>
      </c>
      <c r="I2082" s="131" t="s">
        <v>632</v>
      </c>
      <c r="J2082" s="131" t="s">
        <v>113</v>
      </c>
      <c r="K2082" s="131" t="s">
        <v>719</v>
      </c>
      <c r="L2082" s="131" t="s">
        <v>852</v>
      </c>
      <c r="M2082" s="131"/>
      <c r="N2082" s="131"/>
      <c r="O2082" s="131"/>
      <c r="P2082" s="130"/>
      <c r="Q2082" s="134"/>
      <c r="R2082" s="131">
        <f>YEAR(Tabla1[[#This Row],[Fecha Real EO]])</f>
        <v>1900</v>
      </c>
    </row>
    <row r="2083" spans="2:18" ht="15.6">
      <c r="B2083" s="130">
        <v>44699</v>
      </c>
      <c r="C2083" s="131" t="s">
        <v>743</v>
      </c>
      <c r="D2083" s="131" t="s">
        <v>5719</v>
      </c>
      <c r="E2083" s="132" t="s">
        <v>181</v>
      </c>
      <c r="F2083" s="131">
        <v>3457</v>
      </c>
      <c r="G2083" s="135" t="s">
        <v>5720</v>
      </c>
      <c r="H2083" s="131" t="s">
        <v>822</v>
      </c>
      <c r="I2083" s="131" t="s">
        <v>118</v>
      </c>
      <c r="J2083" s="131" t="s">
        <v>171</v>
      </c>
      <c r="K2083" s="131" t="s">
        <v>87</v>
      </c>
      <c r="L2083" s="131" t="s">
        <v>852</v>
      </c>
      <c r="M2083" s="131" t="s">
        <v>4641</v>
      </c>
      <c r="N2083" s="131"/>
      <c r="O2083" s="131" t="s">
        <v>1560</v>
      </c>
      <c r="P2083" s="130"/>
      <c r="Q2083" s="134"/>
      <c r="R2083" s="131">
        <f>YEAR(Tabla1[[#This Row],[Fecha Real EO]])</f>
        <v>1900</v>
      </c>
    </row>
    <row r="2084" spans="2:18" ht="15.6">
      <c r="B2084" s="130">
        <v>44743</v>
      </c>
      <c r="C2084" s="131" t="s">
        <v>743</v>
      </c>
      <c r="D2084" s="181" t="s">
        <v>5721</v>
      </c>
      <c r="E2084" s="132" t="s">
        <v>3137</v>
      </c>
      <c r="F2084" s="131">
        <v>3458</v>
      </c>
      <c r="G2084" s="135" t="s">
        <v>5722</v>
      </c>
      <c r="H2084" s="131" t="s">
        <v>5723</v>
      </c>
      <c r="I2084" s="131" t="s">
        <v>1238</v>
      </c>
      <c r="J2084" s="131" t="s">
        <v>1199</v>
      </c>
      <c r="K2084" s="131" t="s">
        <v>123</v>
      </c>
      <c r="L2084" s="131" t="s">
        <v>852</v>
      </c>
      <c r="M2084" s="131" t="s">
        <v>5724</v>
      </c>
      <c r="N2084" s="131"/>
      <c r="O2084" s="131" t="s">
        <v>1271</v>
      </c>
      <c r="P2084" s="130"/>
      <c r="Q2084" s="134"/>
      <c r="R2084" s="131">
        <f>YEAR(Tabla1[[#This Row],[Fecha Real EO]])</f>
        <v>1900</v>
      </c>
    </row>
    <row r="2085" spans="2:18" ht="15.6">
      <c r="B2085" s="130">
        <v>44701</v>
      </c>
      <c r="C2085" s="131" t="s">
        <v>448</v>
      </c>
      <c r="D2085" s="131" t="s">
        <v>5725</v>
      </c>
      <c r="E2085" s="132" t="s">
        <v>655</v>
      </c>
      <c r="F2085" s="131">
        <v>3459</v>
      </c>
      <c r="G2085" s="135" t="s">
        <v>5726</v>
      </c>
      <c r="H2085" s="131" t="s">
        <v>877</v>
      </c>
      <c r="I2085" s="131" t="s">
        <v>632</v>
      </c>
      <c r="J2085" s="131" t="s">
        <v>113</v>
      </c>
      <c r="K2085" s="131" t="s">
        <v>101</v>
      </c>
      <c r="L2085" s="131" t="s">
        <v>852</v>
      </c>
      <c r="M2085" s="131"/>
      <c r="N2085" s="131"/>
      <c r="O2085" s="131"/>
      <c r="P2085" s="130"/>
      <c r="Q2085" s="134"/>
      <c r="R2085" s="131">
        <f>YEAR(Tabla1[[#This Row],[Fecha Real EO]])</f>
        <v>1900</v>
      </c>
    </row>
    <row r="2086" spans="2:18" ht="15.6">
      <c r="B2086" s="130">
        <v>44701</v>
      </c>
      <c r="C2086" s="131" t="s">
        <v>448</v>
      </c>
      <c r="D2086" s="131" t="s">
        <v>5727</v>
      </c>
      <c r="E2086" s="132" t="s">
        <v>5728</v>
      </c>
      <c r="F2086" s="131">
        <v>3460</v>
      </c>
      <c r="G2086" s="135" t="s">
        <v>5729</v>
      </c>
      <c r="H2086" s="131" t="s">
        <v>877</v>
      </c>
      <c r="I2086" s="131" t="s">
        <v>632</v>
      </c>
      <c r="J2086" s="131" t="s">
        <v>113</v>
      </c>
      <c r="K2086" s="131" t="s">
        <v>87</v>
      </c>
      <c r="L2086" s="131" t="s">
        <v>852</v>
      </c>
      <c r="M2086" s="131"/>
      <c r="N2086" s="131"/>
      <c r="O2086" s="131"/>
      <c r="P2086" s="130"/>
      <c r="Q2086" s="134"/>
      <c r="R2086" s="131">
        <f>YEAR(Tabla1[[#This Row],[Fecha Real EO]])</f>
        <v>1900</v>
      </c>
    </row>
    <row r="2087" spans="2:18" ht="15.6">
      <c r="B2087" s="130">
        <v>44706</v>
      </c>
      <c r="C2087" s="131" t="s">
        <v>743</v>
      </c>
      <c r="D2087" s="131" t="s">
        <v>5730</v>
      </c>
      <c r="E2087" s="132" t="s">
        <v>247</v>
      </c>
      <c r="F2087" s="131">
        <v>3468</v>
      </c>
      <c r="G2087" s="135" t="s">
        <v>5731</v>
      </c>
      <c r="H2087" s="131"/>
      <c r="I2087" s="131" t="s">
        <v>175</v>
      </c>
      <c r="J2087" s="131" t="s">
        <v>242</v>
      </c>
      <c r="K2087" s="131"/>
      <c r="L2087" s="131" t="s">
        <v>852</v>
      </c>
      <c r="M2087" s="131" t="s">
        <v>2346</v>
      </c>
      <c r="N2087" s="131"/>
      <c r="O2087" s="131"/>
      <c r="P2087" s="130"/>
      <c r="Q2087" s="134"/>
      <c r="R2087" s="131">
        <f>YEAR(Tabla1[[#This Row],[Fecha Real EO]])</f>
        <v>1900</v>
      </c>
    </row>
    <row r="2088" spans="2:18" ht="15.6">
      <c r="B2088" s="130">
        <v>44706</v>
      </c>
      <c r="C2088" s="131" t="s">
        <v>743</v>
      </c>
      <c r="D2088" s="131" t="s">
        <v>5732</v>
      </c>
      <c r="E2088" s="132" t="s">
        <v>247</v>
      </c>
      <c r="F2088" s="131">
        <v>3469</v>
      </c>
      <c r="G2088" s="135" t="s">
        <v>5733</v>
      </c>
      <c r="H2088" s="131"/>
      <c r="I2088" s="131" t="s">
        <v>175</v>
      </c>
      <c r="J2088" s="131" t="s">
        <v>242</v>
      </c>
      <c r="K2088" s="131"/>
      <c r="L2088" s="131" t="s">
        <v>852</v>
      </c>
      <c r="M2088" s="131" t="s">
        <v>3312</v>
      </c>
      <c r="N2088" s="131"/>
      <c r="O2088" s="131"/>
      <c r="P2088" s="130"/>
      <c r="Q2088" s="134"/>
      <c r="R2088" s="131">
        <f>YEAR(Tabla1[[#This Row],[Fecha Real EO]])</f>
        <v>1900</v>
      </c>
    </row>
    <row r="2089" spans="2:18" ht="15.6">
      <c r="B2089" s="130">
        <v>44707</v>
      </c>
      <c r="C2089" s="131" t="s">
        <v>36</v>
      </c>
      <c r="D2089" s="131" t="s">
        <v>378</v>
      </c>
      <c r="E2089" s="132" t="s">
        <v>207</v>
      </c>
      <c r="F2089" s="131">
        <v>3470</v>
      </c>
      <c r="G2089" s="137" t="s">
        <v>377</v>
      </c>
      <c r="H2089" s="131" t="s">
        <v>757</v>
      </c>
      <c r="I2089" s="131" t="s">
        <v>1199</v>
      </c>
      <c r="J2089" s="131" t="s">
        <v>1238</v>
      </c>
      <c r="K2089" s="131" t="s">
        <v>68</v>
      </c>
      <c r="L2089" s="131" t="s">
        <v>852</v>
      </c>
      <c r="M2089" s="131" t="s">
        <v>2027</v>
      </c>
      <c r="N2089" s="131"/>
      <c r="O2089" s="131" t="s">
        <v>1271</v>
      </c>
      <c r="P2089" s="130"/>
      <c r="Q2089" s="134"/>
      <c r="R2089" s="131">
        <f>YEAR(Tabla1[[#This Row],[Fecha Real EO]])</f>
        <v>1900</v>
      </c>
    </row>
    <row r="2090" spans="2:18" ht="15.6">
      <c r="B2090" s="130">
        <v>44707</v>
      </c>
      <c r="C2090" s="131" t="s">
        <v>743</v>
      </c>
      <c r="D2090" s="131" t="s">
        <v>5734</v>
      </c>
      <c r="E2090" s="132" t="s">
        <v>247</v>
      </c>
      <c r="F2090" s="131">
        <v>3471</v>
      </c>
      <c r="G2090" s="135" t="s">
        <v>5735</v>
      </c>
      <c r="H2090" s="131" t="s">
        <v>757</v>
      </c>
      <c r="I2090" s="131" t="s">
        <v>1238</v>
      </c>
      <c r="J2090" s="131" t="s">
        <v>1389</v>
      </c>
      <c r="K2090" s="131" t="s">
        <v>68</v>
      </c>
      <c r="L2090" s="131" t="s">
        <v>852</v>
      </c>
      <c r="M2090" s="131" t="s">
        <v>5736</v>
      </c>
      <c r="N2090" s="131"/>
      <c r="O2090" s="131"/>
      <c r="P2090" s="130"/>
      <c r="Q2090" s="134"/>
      <c r="R2090" s="131">
        <f>YEAR(Tabla1[[#This Row],[Fecha Real EO]])</f>
        <v>1900</v>
      </c>
    </row>
    <row r="2091" spans="2:18" ht="15.6">
      <c r="B2091" s="130">
        <v>44749</v>
      </c>
      <c r="C2091" s="131" t="s">
        <v>743</v>
      </c>
      <c r="D2091" s="131" t="s">
        <v>5737</v>
      </c>
      <c r="E2091" s="132" t="s">
        <v>5518</v>
      </c>
      <c r="F2091" s="131">
        <v>3472</v>
      </c>
      <c r="G2091" s="135" t="s">
        <v>5738</v>
      </c>
      <c r="H2091" s="131"/>
      <c r="I2091" s="131" t="s">
        <v>71</v>
      </c>
      <c r="J2091" s="131"/>
      <c r="K2091" s="131" t="s">
        <v>68</v>
      </c>
      <c r="L2091" s="131" t="s">
        <v>852</v>
      </c>
      <c r="M2091" s="131" t="s">
        <v>2773</v>
      </c>
      <c r="N2091" s="131"/>
      <c r="O2091" s="131"/>
      <c r="P2091" s="130"/>
      <c r="Q2091" s="134"/>
      <c r="R2091" s="131">
        <f>YEAR(Tabla1[[#This Row],[Fecha Real EO]])</f>
        <v>1900</v>
      </c>
    </row>
    <row r="2092" spans="2:18" ht="15.6">
      <c r="B2092" s="130">
        <v>44718</v>
      </c>
      <c r="C2092" s="131" t="s">
        <v>448</v>
      </c>
      <c r="D2092" s="131" t="s">
        <v>656</v>
      </c>
      <c r="E2092" s="132" t="s">
        <v>5739</v>
      </c>
      <c r="F2092" s="131">
        <v>3480</v>
      </c>
      <c r="G2092" s="135" t="s">
        <v>5740</v>
      </c>
      <c r="H2092" s="131" t="s">
        <v>877</v>
      </c>
      <c r="I2092" s="131" t="s">
        <v>171</v>
      </c>
      <c r="J2092" s="131"/>
      <c r="K2092" s="12" t="s">
        <v>68</v>
      </c>
      <c r="L2092" s="131" t="s">
        <v>852</v>
      </c>
      <c r="M2092" s="131"/>
      <c r="N2092" s="131"/>
      <c r="O2092" s="131"/>
      <c r="P2092" s="130"/>
      <c r="Q2092" s="134"/>
      <c r="R2092" s="131">
        <f>YEAR(Tabla1[[#This Row],[Fecha Real EO]])</f>
        <v>1900</v>
      </c>
    </row>
    <row r="2093" spans="2:18" ht="15.6">
      <c r="B2093" s="130">
        <v>44718</v>
      </c>
      <c r="C2093" s="131" t="s">
        <v>448</v>
      </c>
      <c r="D2093" s="131" t="s">
        <v>5741</v>
      </c>
      <c r="E2093" s="132" t="s">
        <v>5742</v>
      </c>
      <c r="F2093" s="131">
        <v>3481</v>
      </c>
      <c r="G2093" s="135" t="s">
        <v>5743</v>
      </c>
      <c r="H2093" s="131" t="s">
        <v>877</v>
      </c>
      <c r="I2093" s="131" t="s">
        <v>171</v>
      </c>
      <c r="J2093" s="131"/>
      <c r="K2093" s="12" t="s">
        <v>68</v>
      </c>
      <c r="L2093" s="131" t="s">
        <v>852</v>
      </c>
      <c r="M2093" s="131"/>
      <c r="N2093" s="131"/>
      <c r="O2093" s="131"/>
      <c r="P2093" s="130"/>
      <c r="Q2093" s="134"/>
      <c r="R2093" s="131">
        <f>YEAR(Tabla1[[#This Row],[Fecha Real EO]])</f>
        <v>1900</v>
      </c>
    </row>
    <row r="2094" spans="2:18" ht="15.6">
      <c r="B2094" s="130">
        <v>44718</v>
      </c>
      <c r="C2094" s="131" t="s">
        <v>448</v>
      </c>
      <c r="D2094" s="131" t="s">
        <v>5744</v>
      </c>
      <c r="E2094" s="132" t="s">
        <v>5745</v>
      </c>
      <c r="F2094" s="131">
        <v>3482</v>
      </c>
      <c r="G2094" s="135" t="s">
        <v>5746</v>
      </c>
      <c r="H2094" s="131" t="s">
        <v>877</v>
      </c>
      <c r="I2094" s="131" t="s">
        <v>632</v>
      </c>
      <c r="J2094" s="131" t="s">
        <v>113</v>
      </c>
      <c r="K2094" s="131" t="s">
        <v>719</v>
      </c>
      <c r="L2094" s="131" t="s">
        <v>852</v>
      </c>
      <c r="M2094" s="131"/>
      <c r="N2094" s="131"/>
      <c r="O2094" s="131"/>
      <c r="P2094" s="130"/>
      <c r="Q2094" s="134"/>
      <c r="R2094" s="131">
        <f>YEAR(Tabla1[[#This Row],[Fecha Real EO]])</f>
        <v>1900</v>
      </c>
    </row>
    <row r="2095" spans="2:18" ht="15.6">
      <c r="B2095" s="130">
        <v>44718</v>
      </c>
      <c r="C2095" s="131" t="s">
        <v>448</v>
      </c>
      <c r="D2095" s="131" t="s">
        <v>5747</v>
      </c>
      <c r="E2095" s="132" t="s">
        <v>5748</v>
      </c>
      <c r="F2095" s="131">
        <v>3483</v>
      </c>
      <c r="G2095" s="135" t="s">
        <v>5749</v>
      </c>
      <c r="H2095" s="131" t="s">
        <v>877</v>
      </c>
      <c r="I2095" s="131" t="s">
        <v>632</v>
      </c>
      <c r="J2095" s="131" t="s">
        <v>113</v>
      </c>
      <c r="K2095" s="12" t="s">
        <v>68</v>
      </c>
      <c r="L2095" s="131" t="s">
        <v>852</v>
      </c>
      <c r="M2095" s="131"/>
      <c r="N2095" s="131"/>
      <c r="O2095" s="131"/>
      <c r="P2095" s="130"/>
      <c r="Q2095" s="134"/>
      <c r="R2095" s="131">
        <f>YEAR(Tabla1[[#This Row],[Fecha Real EO]])</f>
        <v>1900</v>
      </c>
    </row>
    <row r="2096" spans="2:18" ht="15.6">
      <c r="B2096" s="130">
        <v>44718</v>
      </c>
      <c r="C2096" s="131" t="s">
        <v>448</v>
      </c>
      <c r="D2096" s="131" t="s">
        <v>5750</v>
      </c>
      <c r="E2096" s="132" t="s">
        <v>658</v>
      </c>
      <c r="F2096" s="131">
        <v>3484</v>
      </c>
      <c r="G2096" s="135" t="s">
        <v>5751</v>
      </c>
      <c r="H2096" s="131" t="s">
        <v>877</v>
      </c>
      <c r="I2096" s="131" t="s">
        <v>632</v>
      </c>
      <c r="J2096" s="131" t="s">
        <v>113</v>
      </c>
      <c r="K2096" s="131" t="s">
        <v>719</v>
      </c>
      <c r="L2096" s="131" t="s">
        <v>852</v>
      </c>
      <c r="M2096" s="131"/>
      <c r="N2096" s="131"/>
      <c r="O2096" s="131"/>
      <c r="P2096" s="130"/>
      <c r="Q2096" s="134"/>
      <c r="R2096" s="131">
        <f>YEAR(Tabla1[[#This Row],[Fecha Real EO]])</f>
        <v>1900</v>
      </c>
    </row>
    <row r="2097" spans="2:18" ht="15.6">
      <c r="B2097" s="130">
        <v>44718</v>
      </c>
      <c r="C2097" s="131" t="s">
        <v>448</v>
      </c>
      <c r="D2097" s="131" t="s">
        <v>5752</v>
      </c>
      <c r="E2097" s="132" t="s">
        <v>5753</v>
      </c>
      <c r="F2097" s="131">
        <v>3485</v>
      </c>
      <c r="G2097" s="135" t="s">
        <v>5754</v>
      </c>
      <c r="H2097" s="131" t="s">
        <v>877</v>
      </c>
      <c r="I2097" s="131" t="s">
        <v>632</v>
      </c>
      <c r="J2097" s="131" t="s">
        <v>113</v>
      </c>
      <c r="K2097" s="12" t="s">
        <v>63</v>
      </c>
      <c r="L2097" s="131" t="s">
        <v>852</v>
      </c>
      <c r="M2097" s="131"/>
      <c r="N2097" s="131"/>
      <c r="O2097" s="131"/>
      <c r="P2097" s="130"/>
      <c r="Q2097" s="134"/>
      <c r="R2097" s="131">
        <f>YEAR(Tabla1[[#This Row],[Fecha Real EO]])</f>
        <v>1900</v>
      </c>
    </row>
    <row r="2098" spans="2:18" ht="15.6">
      <c r="B2098" s="130">
        <v>44718</v>
      </c>
      <c r="C2098" s="131" t="s">
        <v>743</v>
      </c>
      <c r="D2098" s="131" t="s">
        <v>5755</v>
      </c>
      <c r="E2098" s="132" t="s">
        <v>95</v>
      </c>
      <c r="F2098" s="131">
        <v>3487</v>
      </c>
      <c r="G2098" s="135" t="s">
        <v>5756</v>
      </c>
      <c r="H2098" s="131" t="s">
        <v>777</v>
      </c>
      <c r="I2098" s="131" t="s">
        <v>171</v>
      </c>
      <c r="J2098" s="131" t="s">
        <v>118</v>
      </c>
      <c r="K2098" s="12" t="s">
        <v>165</v>
      </c>
      <c r="L2098" s="131" t="s">
        <v>852</v>
      </c>
      <c r="M2098" s="131" t="s">
        <v>4533</v>
      </c>
      <c r="N2098" s="131"/>
      <c r="O2098" s="131"/>
      <c r="P2098" s="130"/>
      <c r="Q2098" s="134"/>
      <c r="R2098" s="131">
        <f>YEAR(Tabla1[[#This Row],[Fecha Real EO]])</f>
        <v>1900</v>
      </c>
    </row>
    <row r="2099" spans="2:18" ht="15.6">
      <c r="B2099" s="130">
        <v>44755</v>
      </c>
      <c r="C2099" s="131" t="s">
        <v>743</v>
      </c>
      <c r="D2099" s="131" t="s">
        <v>5757</v>
      </c>
      <c r="E2099" s="132" t="s">
        <v>95</v>
      </c>
      <c r="F2099" s="131">
        <v>3488</v>
      </c>
      <c r="G2099" s="135" t="s">
        <v>5758</v>
      </c>
      <c r="H2099" s="131"/>
      <c r="I2099" s="131" t="s">
        <v>171</v>
      </c>
      <c r="J2099" s="131"/>
      <c r="K2099" s="131"/>
      <c r="L2099" s="131" t="s">
        <v>852</v>
      </c>
      <c r="M2099" s="131"/>
      <c r="N2099" s="131"/>
      <c r="O2099" s="131"/>
      <c r="P2099" s="130"/>
      <c r="Q2099" s="134"/>
      <c r="R2099" s="131">
        <f>YEAR(Tabla1[[#This Row],[Fecha Real EO]])</f>
        <v>1900</v>
      </c>
    </row>
    <row r="2100" spans="2:18" ht="15.6">
      <c r="B2100" s="130">
        <v>44756</v>
      </c>
      <c r="C2100" s="131" t="s">
        <v>743</v>
      </c>
      <c r="D2100" s="131" t="s">
        <v>5759</v>
      </c>
      <c r="E2100" s="132" t="s">
        <v>4965</v>
      </c>
      <c r="F2100" s="131">
        <v>3489</v>
      </c>
      <c r="G2100" s="147" t="s">
        <v>5760</v>
      </c>
      <c r="H2100" s="131"/>
      <c r="I2100" s="131" t="s">
        <v>71</v>
      </c>
      <c r="J2100" s="131"/>
      <c r="K2100" s="131" t="s">
        <v>63</v>
      </c>
      <c r="L2100" s="131"/>
      <c r="M2100" s="131"/>
      <c r="N2100" s="131"/>
      <c r="O2100" s="131"/>
      <c r="P2100" s="130"/>
      <c r="Q2100" s="134"/>
      <c r="R2100" s="131">
        <f>YEAR(Tabla1[[#This Row],[Fecha Real EO]])</f>
        <v>1900</v>
      </c>
    </row>
    <row r="2101" spans="2:18" ht="15.6">
      <c r="B2101" s="130">
        <v>44721</v>
      </c>
      <c r="C2101" s="131" t="s">
        <v>743</v>
      </c>
      <c r="D2101" s="131" t="s">
        <v>5761</v>
      </c>
      <c r="E2101" s="131" t="s">
        <v>206</v>
      </c>
      <c r="F2101" s="131">
        <v>3492</v>
      </c>
      <c r="G2101" s="135" t="s">
        <v>5762</v>
      </c>
      <c r="H2101" s="131" t="s">
        <v>777</v>
      </c>
      <c r="I2101" s="131" t="s">
        <v>118</v>
      </c>
      <c r="J2101" s="131" t="s">
        <v>171</v>
      </c>
      <c r="K2101" s="131" t="s">
        <v>143</v>
      </c>
      <c r="L2101" s="131" t="s">
        <v>852</v>
      </c>
      <c r="M2101" s="131" t="s">
        <v>2760</v>
      </c>
      <c r="N2101" s="131"/>
      <c r="O2101" s="131" t="s">
        <v>2760</v>
      </c>
      <c r="P2101" s="130"/>
      <c r="Q2101" s="134"/>
      <c r="R2101" s="131">
        <f>YEAR(Tabla1[[#This Row],[Fecha Real EO]])</f>
        <v>1900</v>
      </c>
    </row>
    <row r="2102" spans="2:18" ht="15.6">
      <c r="B2102" s="130">
        <v>44769</v>
      </c>
      <c r="C2102" s="131" t="s">
        <v>36</v>
      </c>
      <c r="D2102" s="131" t="s">
        <v>5763</v>
      </c>
      <c r="E2102" s="132" t="s">
        <v>391</v>
      </c>
      <c r="F2102" s="131">
        <v>3494</v>
      </c>
      <c r="G2102" s="137" t="s">
        <v>412</v>
      </c>
      <c r="H2102" s="131" t="s">
        <v>777</v>
      </c>
      <c r="I2102" s="131" t="s">
        <v>118</v>
      </c>
      <c r="J2102" s="131" t="s">
        <v>249</v>
      </c>
      <c r="K2102" s="131" t="s">
        <v>123</v>
      </c>
      <c r="L2102" s="131" t="s">
        <v>852</v>
      </c>
      <c r="M2102" s="131" t="s">
        <v>2027</v>
      </c>
      <c r="N2102" s="131"/>
      <c r="O2102" s="131" t="s">
        <v>2590</v>
      </c>
      <c r="P2102" s="130"/>
      <c r="Q2102" s="134"/>
      <c r="R2102" s="131">
        <f>YEAR(Tabla1[[#This Row],[Fecha Real EO]])</f>
        <v>1900</v>
      </c>
    </row>
    <row r="2103" spans="2:18" ht="15.6">
      <c r="B2103" s="130">
        <v>44726.451377314814</v>
      </c>
      <c r="C2103" s="131" t="s">
        <v>36</v>
      </c>
      <c r="D2103" s="131" t="s">
        <v>381</v>
      </c>
      <c r="E2103" s="132" t="s">
        <v>379</v>
      </c>
      <c r="F2103" s="131">
        <v>3497</v>
      </c>
      <c r="G2103" s="137" t="s">
        <v>380</v>
      </c>
      <c r="H2103" s="131" t="s">
        <v>777</v>
      </c>
      <c r="I2103" s="131" t="s">
        <v>249</v>
      </c>
      <c r="J2103" s="131" t="s">
        <v>171</v>
      </c>
      <c r="K2103" s="131" t="s">
        <v>39</v>
      </c>
      <c r="L2103" s="131" t="s">
        <v>852</v>
      </c>
      <c r="M2103" s="130">
        <v>45017</v>
      </c>
      <c r="N2103" s="130"/>
      <c r="O2103" s="130">
        <v>45047</v>
      </c>
      <c r="P2103" s="130"/>
      <c r="Q2103" s="130"/>
      <c r="R2103" s="131">
        <f>YEAR(Tabla1[[#This Row],[Fecha Real EO]])</f>
        <v>1900</v>
      </c>
    </row>
    <row r="2104" spans="2:18" ht="15.6">
      <c r="B2104" s="130">
        <v>44728</v>
      </c>
      <c r="C2104" s="131" t="s">
        <v>743</v>
      </c>
      <c r="D2104" s="131" t="s">
        <v>5764</v>
      </c>
      <c r="E2104" s="132" t="s">
        <v>5765</v>
      </c>
      <c r="F2104" s="131">
        <v>3498</v>
      </c>
      <c r="G2104" s="135" t="s">
        <v>5766</v>
      </c>
      <c r="H2104" s="131" t="s">
        <v>757</v>
      </c>
      <c r="I2104" s="131" t="s">
        <v>118</v>
      </c>
      <c r="J2104" s="131" t="s">
        <v>720</v>
      </c>
      <c r="K2104" s="12" t="s">
        <v>87</v>
      </c>
      <c r="L2104" s="131" t="s">
        <v>852</v>
      </c>
      <c r="M2104" s="131" t="s">
        <v>2027</v>
      </c>
      <c r="N2104" s="131"/>
      <c r="O2104" s="131" t="s">
        <v>2027</v>
      </c>
      <c r="P2104" s="130"/>
      <c r="Q2104" s="134"/>
      <c r="R2104" s="131">
        <f>YEAR(Tabla1[[#This Row],[Fecha Real EO]])</f>
        <v>1900</v>
      </c>
    </row>
    <row r="2105" spans="2:18" ht="15.6">
      <c r="B2105" s="130">
        <v>44749</v>
      </c>
      <c r="C2105" s="131" t="s">
        <v>743</v>
      </c>
      <c r="D2105" s="131" t="s">
        <v>5767</v>
      </c>
      <c r="E2105" s="132" t="s">
        <v>5518</v>
      </c>
      <c r="F2105" s="131">
        <v>3499</v>
      </c>
      <c r="G2105" s="135" t="s">
        <v>5768</v>
      </c>
      <c r="H2105" s="131"/>
      <c r="I2105" s="131" t="s">
        <v>71</v>
      </c>
      <c r="J2105" s="131"/>
      <c r="K2105" s="131" t="s">
        <v>68</v>
      </c>
      <c r="L2105" s="131" t="s">
        <v>852</v>
      </c>
      <c r="M2105" s="131" t="s">
        <v>2552</v>
      </c>
      <c r="N2105" s="131"/>
      <c r="O2105" s="131"/>
      <c r="P2105" s="130"/>
      <c r="Q2105" s="134"/>
      <c r="R2105" s="131">
        <f>YEAR(Tabla1[[#This Row],[Fecha Real EO]])</f>
        <v>1900</v>
      </c>
    </row>
    <row r="2106" spans="2:18" ht="15.6">
      <c r="B2106" s="130">
        <v>44734</v>
      </c>
      <c r="C2106" s="131" t="s">
        <v>743</v>
      </c>
      <c r="D2106" s="131" t="s">
        <v>5769</v>
      </c>
      <c r="E2106" s="132" t="s">
        <v>1359</v>
      </c>
      <c r="F2106" s="131">
        <v>3508</v>
      </c>
      <c r="G2106" s="135" t="s">
        <v>5770</v>
      </c>
      <c r="H2106" s="131" t="s">
        <v>757</v>
      </c>
      <c r="I2106" s="131" t="s">
        <v>1238</v>
      </c>
      <c r="J2106" s="131" t="s">
        <v>1389</v>
      </c>
      <c r="K2106" s="131" t="s">
        <v>45</v>
      </c>
      <c r="L2106" s="131" t="s">
        <v>1421</v>
      </c>
      <c r="M2106" s="131"/>
      <c r="N2106" s="131"/>
      <c r="O2106" s="131"/>
      <c r="P2106" s="130"/>
      <c r="Q2106" s="134"/>
      <c r="R2106" s="131">
        <f>YEAR(Tabla1[[#This Row],[Fecha Real EO]])</f>
        <v>1900</v>
      </c>
    </row>
    <row r="2107" spans="2:18" ht="15.6">
      <c r="B2107" s="130">
        <v>44735</v>
      </c>
      <c r="C2107" s="131" t="s">
        <v>448</v>
      </c>
      <c r="D2107" s="131" t="s">
        <v>5771</v>
      </c>
      <c r="E2107" s="132" t="s">
        <v>612</v>
      </c>
      <c r="F2107" s="182">
        <v>3509</v>
      </c>
      <c r="G2107" s="135" t="s">
        <v>5772</v>
      </c>
      <c r="H2107" s="131" t="s">
        <v>4269</v>
      </c>
      <c r="I2107" s="131" t="s">
        <v>171</v>
      </c>
      <c r="J2107" s="131"/>
      <c r="K2107" s="131" t="s">
        <v>719</v>
      </c>
      <c r="L2107" s="131" t="s">
        <v>852</v>
      </c>
      <c r="M2107" s="131"/>
      <c r="N2107" s="131"/>
      <c r="O2107" s="131"/>
      <c r="P2107" s="130"/>
      <c r="Q2107" s="134"/>
      <c r="R2107" s="131">
        <f>YEAR(Tabla1[[#This Row],[Fecha Real EO]])</f>
        <v>1900</v>
      </c>
    </row>
    <row r="2108" spans="2:18" ht="15.6">
      <c r="B2108" s="130">
        <v>44735</v>
      </c>
      <c r="C2108" s="131" t="s">
        <v>448</v>
      </c>
      <c r="D2108" s="131" t="s">
        <v>5773</v>
      </c>
      <c r="E2108" s="132" t="s">
        <v>659</v>
      </c>
      <c r="F2108" s="182">
        <v>3510</v>
      </c>
      <c r="G2108" s="135" t="s">
        <v>5774</v>
      </c>
      <c r="H2108" s="131" t="s">
        <v>1017</v>
      </c>
      <c r="I2108" s="131" t="s">
        <v>632</v>
      </c>
      <c r="J2108" s="131" t="s">
        <v>113</v>
      </c>
      <c r="K2108" s="131" t="s">
        <v>68</v>
      </c>
      <c r="L2108" s="131" t="s">
        <v>852</v>
      </c>
      <c r="M2108" s="131"/>
      <c r="N2108" s="131"/>
      <c r="O2108" s="131"/>
      <c r="P2108" s="130"/>
      <c r="Q2108" s="134"/>
      <c r="R2108" s="131">
        <f>YEAR(Tabla1[[#This Row],[Fecha Real EO]])</f>
        <v>1900</v>
      </c>
    </row>
    <row r="2109" spans="2:18" ht="31.2">
      <c r="B2109" s="130">
        <v>44735</v>
      </c>
      <c r="C2109" s="131" t="s">
        <v>36</v>
      </c>
      <c r="D2109" s="131" t="s">
        <v>384</v>
      </c>
      <c r="E2109" s="132" t="s">
        <v>382</v>
      </c>
      <c r="F2109" s="131">
        <v>3511</v>
      </c>
      <c r="G2109" s="137" t="s">
        <v>383</v>
      </c>
      <c r="H2109" s="131" t="s">
        <v>777</v>
      </c>
      <c r="I2109" s="131" t="s">
        <v>175</v>
      </c>
      <c r="J2109" s="131" t="s">
        <v>1238</v>
      </c>
      <c r="K2109" s="131" t="s">
        <v>82</v>
      </c>
      <c r="L2109" s="131" t="s">
        <v>852</v>
      </c>
      <c r="M2109" s="131" t="s">
        <v>2306</v>
      </c>
      <c r="N2109" s="131"/>
      <c r="O2109" s="131" t="s">
        <v>933</v>
      </c>
      <c r="P2109" s="130"/>
      <c r="Q2109" s="134"/>
      <c r="R2109" s="131">
        <f>YEAR(Tabla1[[#This Row],[Fecha Real EO]])</f>
        <v>1900</v>
      </c>
    </row>
    <row r="2110" spans="2:18" ht="15.6">
      <c r="B2110" s="130">
        <v>44743</v>
      </c>
      <c r="C2110" s="131" t="s">
        <v>448</v>
      </c>
      <c r="D2110" s="131" t="s">
        <v>5775</v>
      </c>
      <c r="E2110" s="132" t="s">
        <v>5776</v>
      </c>
      <c r="F2110" s="182">
        <v>3515</v>
      </c>
      <c r="G2110" s="135" t="s">
        <v>5777</v>
      </c>
      <c r="H2110" s="131" t="s">
        <v>877</v>
      </c>
      <c r="I2110" s="131" t="s">
        <v>632</v>
      </c>
      <c r="J2110" s="131" t="s">
        <v>113</v>
      </c>
      <c r="K2110" s="131" t="s">
        <v>719</v>
      </c>
      <c r="L2110" s="131" t="s">
        <v>852</v>
      </c>
      <c r="M2110" s="131"/>
      <c r="N2110" s="131"/>
      <c r="O2110" s="131"/>
      <c r="P2110" s="130"/>
      <c r="Q2110" s="134"/>
      <c r="R2110" s="131">
        <f>YEAR(Tabla1[[#This Row],[Fecha Real EO]])</f>
        <v>1900</v>
      </c>
    </row>
    <row r="2111" spans="2:18" ht="15.6">
      <c r="B2111" s="130">
        <v>44743</v>
      </c>
      <c r="C2111" s="131" t="s">
        <v>448</v>
      </c>
      <c r="D2111" s="131" t="s">
        <v>5778</v>
      </c>
      <c r="E2111" s="132" t="s">
        <v>663</v>
      </c>
      <c r="F2111" s="182">
        <v>3516</v>
      </c>
      <c r="G2111" s="135" t="s">
        <v>5779</v>
      </c>
      <c r="H2111" s="131" t="s">
        <v>877</v>
      </c>
      <c r="I2111" s="131" t="s">
        <v>632</v>
      </c>
      <c r="J2111" s="131" t="s">
        <v>113</v>
      </c>
      <c r="K2111" s="131" t="s">
        <v>63</v>
      </c>
      <c r="L2111" s="131" t="s">
        <v>852</v>
      </c>
      <c r="M2111" s="131"/>
      <c r="N2111" s="131"/>
      <c r="O2111" s="131"/>
      <c r="P2111" s="130"/>
      <c r="Q2111" s="134"/>
      <c r="R2111" s="131">
        <f>YEAR(Tabla1[[#This Row],[Fecha Real EO]])</f>
        <v>1900</v>
      </c>
    </row>
    <row r="2112" spans="2:18" ht="15.6">
      <c r="B2112" s="130">
        <v>44743</v>
      </c>
      <c r="C2112" s="131" t="s">
        <v>448</v>
      </c>
      <c r="D2112" s="131" t="s">
        <v>5780</v>
      </c>
      <c r="E2112" s="132" t="s">
        <v>693</v>
      </c>
      <c r="F2112" s="182">
        <v>3517</v>
      </c>
      <c r="G2112" s="135" t="s">
        <v>692</v>
      </c>
      <c r="H2112" s="131" t="s">
        <v>877</v>
      </c>
      <c r="I2112" s="131" t="s">
        <v>632</v>
      </c>
      <c r="J2112" s="131" t="s">
        <v>113</v>
      </c>
      <c r="K2112" s="131" t="s">
        <v>719</v>
      </c>
      <c r="L2112" s="131" t="s">
        <v>852</v>
      </c>
      <c r="M2112" s="131"/>
      <c r="N2112" s="131"/>
      <c r="O2112" s="131"/>
      <c r="P2112" s="130"/>
      <c r="Q2112" s="134"/>
      <c r="R2112" s="131">
        <f>YEAR(Tabla1[[#This Row],[Fecha Real EO]])</f>
        <v>1900</v>
      </c>
    </row>
    <row r="2113" spans="2:18" ht="15.6">
      <c r="B2113" s="130">
        <v>44757</v>
      </c>
      <c r="C2113" s="131" t="s">
        <v>448</v>
      </c>
      <c r="D2113" s="131" t="s">
        <v>5781</v>
      </c>
      <c r="E2113" s="132" t="s">
        <v>5782</v>
      </c>
      <c r="F2113" s="182">
        <v>3518</v>
      </c>
      <c r="G2113" s="135" t="s">
        <v>5783</v>
      </c>
      <c r="H2113" s="131" t="s">
        <v>877</v>
      </c>
      <c r="I2113" s="131" t="s">
        <v>632</v>
      </c>
      <c r="J2113" s="131" t="s">
        <v>113</v>
      </c>
      <c r="K2113" s="131" t="s">
        <v>101</v>
      </c>
      <c r="L2113" s="131" t="s">
        <v>852</v>
      </c>
      <c r="M2113" s="131"/>
      <c r="N2113" s="131"/>
      <c r="O2113" s="131"/>
      <c r="P2113" s="130"/>
      <c r="Q2113" s="134"/>
      <c r="R2113" s="131">
        <f>YEAR(Tabla1[[#This Row],[Fecha Real EO]])</f>
        <v>1900</v>
      </c>
    </row>
    <row r="2114" spans="2:18" ht="15.6">
      <c r="B2114" s="130">
        <v>44743</v>
      </c>
      <c r="C2114" s="131" t="s">
        <v>448</v>
      </c>
      <c r="D2114" s="131" t="s">
        <v>5784</v>
      </c>
      <c r="E2114" s="132" t="s">
        <v>664</v>
      </c>
      <c r="F2114" s="182">
        <v>3519</v>
      </c>
      <c r="G2114" s="135" t="s">
        <v>665</v>
      </c>
      <c r="H2114" s="131" t="s">
        <v>877</v>
      </c>
      <c r="I2114" s="131" t="s">
        <v>632</v>
      </c>
      <c r="J2114" s="131" t="s">
        <v>113</v>
      </c>
      <c r="K2114" s="131" t="s">
        <v>68</v>
      </c>
      <c r="L2114" s="131" t="s">
        <v>852</v>
      </c>
      <c r="M2114" s="131"/>
      <c r="N2114" s="131"/>
      <c r="O2114" s="131"/>
      <c r="P2114" s="130"/>
      <c r="Q2114" s="134"/>
      <c r="R2114" s="131">
        <f>YEAR(Tabla1[[#This Row],[Fecha Real EO]])</f>
        <v>1900</v>
      </c>
    </row>
    <row r="2115" spans="2:18" ht="15.6">
      <c r="B2115" s="130">
        <v>44743</v>
      </c>
      <c r="C2115" s="131" t="s">
        <v>448</v>
      </c>
      <c r="D2115" s="131" t="s">
        <v>5785</v>
      </c>
      <c r="E2115" s="132" t="s">
        <v>666</v>
      </c>
      <c r="F2115" s="182">
        <v>3520</v>
      </c>
      <c r="G2115" s="135" t="s">
        <v>667</v>
      </c>
      <c r="H2115" s="131" t="s">
        <v>877</v>
      </c>
      <c r="I2115" s="131" t="s">
        <v>632</v>
      </c>
      <c r="J2115" s="131" t="s">
        <v>113</v>
      </c>
      <c r="K2115" s="131" t="s">
        <v>719</v>
      </c>
      <c r="L2115" s="131" t="s">
        <v>852</v>
      </c>
      <c r="M2115" s="131"/>
      <c r="N2115" s="131"/>
      <c r="O2115" s="131"/>
      <c r="P2115" s="130"/>
      <c r="Q2115" s="134"/>
      <c r="R2115" s="131">
        <f>YEAR(Tabla1[[#This Row],[Fecha Real EO]])</f>
        <v>1900</v>
      </c>
    </row>
    <row r="2116" spans="2:18" ht="15.6">
      <c r="B2116" s="130">
        <v>44743</v>
      </c>
      <c r="C2116" s="131" t="s">
        <v>448</v>
      </c>
      <c r="D2116" s="131" t="s">
        <v>5786</v>
      </c>
      <c r="E2116" s="132" t="s">
        <v>5787</v>
      </c>
      <c r="F2116" s="182">
        <v>3521</v>
      </c>
      <c r="G2116" s="135" t="s">
        <v>669</v>
      </c>
      <c r="H2116" s="131" t="s">
        <v>877</v>
      </c>
      <c r="I2116" s="131" t="s">
        <v>171</v>
      </c>
      <c r="J2116" s="131"/>
      <c r="K2116" s="131" t="s">
        <v>68</v>
      </c>
      <c r="L2116" s="131" t="s">
        <v>852</v>
      </c>
      <c r="M2116" s="131"/>
      <c r="N2116" s="131"/>
      <c r="O2116" s="131"/>
      <c r="P2116" s="130"/>
      <c r="Q2116" s="134"/>
      <c r="R2116" s="131">
        <f>YEAR(Tabla1[[#This Row],[Fecha Real EO]])</f>
        <v>1900</v>
      </c>
    </row>
    <row r="2117" spans="2:18" ht="15.6">
      <c r="B2117" s="130">
        <v>44743</v>
      </c>
      <c r="C2117" s="131" t="s">
        <v>448</v>
      </c>
      <c r="D2117" s="131" t="s">
        <v>5788</v>
      </c>
      <c r="E2117" s="132" t="s">
        <v>673</v>
      </c>
      <c r="F2117" s="182">
        <v>3522</v>
      </c>
      <c r="G2117" s="135" t="s">
        <v>5789</v>
      </c>
      <c r="H2117" s="131" t="s">
        <v>877</v>
      </c>
      <c r="I2117" s="131" t="s">
        <v>171</v>
      </c>
      <c r="J2117" s="131"/>
      <c r="K2117" s="131" t="s">
        <v>68</v>
      </c>
      <c r="L2117" s="131" t="s">
        <v>852</v>
      </c>
      <c r="M2117" s="131"/>
      <c r="N2117" s="131"/>
      <c r="O2117" s="131"/>
      <c r="P2117" s="130"/>
      <c r="Q2117" s="134"/>
      <c r="R2117" s="131">
        <f>YEAR(Tabla1[[#This Row],[Fecha Real EO]])</f>
        <v>1900</v>
      </c>
    </row>
    <row r="2118" spans="2:18" ht="15.6">
      <c r="B2118" s="130">
        <v>44743</v>
      </c>
      <c r="C2118" s="131" t="s">
        <v>448</v>
      </c>
      <c r="D2118" s="131" t="s">
        <v>5790</v>
      </c>
      <c r="E2118" s="132" t="s">
        <v>5791</v>
      </c>
      <c r="F2118" s="182">
        <v>3523</v>
      </c>
      <c r="G2118" s="135" t="s">
        <v>674</v>
      </c>
      <c r="H2118" s="131" t="s">
        <v>877</v>
      </c>
      <c r="I2118" s="131" t="s">
        <v>171</v>
      </c>
      <c r="J2118" s="131"/>
      <c r="K2118" s="131" t="s">
        <v>63</v>
      </c>
      <c r="L2118" s="131" t="s">
        <v>852</v>
      </c>
      <c r="M2118" s="131"/>
      <c r="N2118" s="131"/>
      <c r="O2118" s="131"/>
      <c r="P2118" s="130"/>
      <c r="Q2118" s="134"/>
      <c r="R2118" s="131">
        <f>YEAR(Tabla1[[#This Row],[Fecha Real EO]])</f>
        <v>1900</v>
      </c>
    </row>
    <row r="2119" spans="2:18" ht="15.6">
      <c r="B2119" s="130">
        <v>44743</v>
      </c>
      <c r="C2119" s="131" t="s">
        <v>448</v>
      </c>
      <c r="D2119" s="131" t="s">
        <v>5792</v>
      </c>
      <c r="E2119" s="132" t="s">
        <v>5793</v>
      </c>
      <c r="F2119" s="182">
        <v>3524</v>
      </c>
      <c r="G2119" s="135" t="s">
        <v>5794</v>
      </c>
      <c r="H2119" s="131" t="s">
        <v>877</v>
      </c>
      <c r="I2119" s="131" t="s">
        <v>171</v>
      </c>
      <c r="J2119" s="131"/>
      <c r="K2119" s="131" t="s">
        <v>87</v>
      </c>
      <c r="L2119" s="131" t="s">
        <v>852</v>
      </c>
      <c r="M2119" s="131"/>
      <c r="N2119" s="131"/>
      <c r="O2119" s="131"/>
      <c r="P2119" s="130"/>
      <c r="Q2119" s="134"/>
      <c r="R2119" s="131">
        <f>YEAR(Tabla1[[#This Row],[Fecha Real EO]])</f>
        <v>1900</v>
      </c>
    </row>
    <row r="2120" spans="2:18" ht="15.6">
      <c r="B2120" s="130">
        <v>44747</v>
      </c>
      <c r="C2120" s="131" t="s">
        <v>743</v>
      </c>
      <c r="D2120" s="131" t="s">
        <v>5795</v>
      </c>
      <c r="E2120" s="132" t="s">
        <v>247</v>
      </c>
      <c r="F2120" s="131">
        <v>3525</v>
      </c>
      <c r="G2120" s="135" t="s">
        <v>5796</v>
      </c>
      <c r="H2120" s="131" t="s">
        <v>757</v>
      </c>
      <c r="I2120" s="131" t="s">
        <v>1238</v>
      </c>
      <c r="J2120" s="131" t="s">
        <v>1389</v>
      </c>
      <c r="K2120" s="131" t="s">
        <v>101</v>
      </c>
      <c r="L2120" s="131" t="s">
        <v>1421</v>
      </c>
      <c r="M2120" s="131"/>
      <c r="N2120" s="131"/>
      <c r="O2120" s="131"/>
      <c r="P2120" s="130"/>
      <c r="Q2120" s="134"/>
      <c r="R2120" s="131">
        <f>YEAR(Tabla1[[#This Row],[Fecha Real EO]])</f>
        <v>1900</v>
      </c>
    </row>
    <row r="2121" spans="2:18" ht="15.6">
      <c r="B2121" s="130">
        <v>44753</v>
      </c>
      <c r="C2121" s="131" t="s">
        <v>448</v>
      </c>
      <c r="D2121" s="131" t="s">
        <v>5797</v>
      </c>
      <c r="E2121" s="132" t="s">
        <v>5798</v>
      </c>
      <c r="F2121" s="131">
        <v>3526</v>
      </c>
      <c r="G2121" s="135" t="s">
        <v>5799</v>
      </c>
      <c r="H2121" s="131" t="s">
        <v>877</v>
      </c>
      <c r="I2121" s="131" t="s">
        <v>632</v>
      </c>
      <c r="J2121" s="131" t="s">
        <v>113</v>
      </c>
      <c r="K2121" s="131" t="s">
        <v>39</v>
      </c>
      <c r="L2121" s="131" t="s">
        <v>852</v>
      </c>
      <c r="M2121" s="131"/>
      <c r="N2121" s="131"/>
      <c r="O2121" s="131"/>
      <c r="P2121" s="130"/>
      <c r="Q2121" s="134"/>
      <c r="R2121" s="131">
        <f>YEAR(Tabla1[[#This Row],[Fecha Real EO]])</f>
        <v>1900</v>
      </c>
    </row>
    <row r="2122" spans="2:18" ht="15.6">
      <c r="B2122" s="130">
        <v>44753</v>
      </c>
      <c r="C2122" s="131" t="s">
        <v>448</v>
      </c>
      <c r="D2122" s="131" t="s">
        <v>5800</v>
      </c>
      <c r="E2122" s="132" t="s">
        <v>677</v>
      </c>
      <c r="F2122" s="131">
        <v>3527</v>
      </c>
      <c r="G2122" s="135" t="s">
        <v>676</v>
      </c>
      <c r="H2122" s="131" t="s">
        <v>877</v>
      </c>
      <c r="I2122" s="131" t="s">
        <v>632</v>
      </c>
      <c r="J2122" s="131" t="s">
        <v>113</v>
      </c>
      <c r="K2122" s="131" t="s">
        <v>82</v>
      </c>
      <c r="L2122" s="131" t="s">
        <v>852</v>
      </c>
      <c r="M2122" s="131"/>
      <c r="N2122" s="131"/>
      <c r="O2122" s="131"/>
      <c r="P2122" s="130"/>
      <c r="Q2122" s="134"/>
      <c r="R2122" s="131">
        <f>YEAR(Tabla1[[#This Row],[Fecha Real EO]])</f>
        <v>1900</v>
      </c>
    </row>
    <row r="2123" spans="2:18" ht="15.6">
      <c r="B2123" s="130">
        <v>44753</v>
      </c>
      <c r="C2123" s="131" t="s">
        <v>448</v>
      </c>
      <c r="D2123" s="131" t="s">
        <v>5801</v>
      </c>
      <c r="E2123" s="132" t="s">
        <v>678</v>
      </c>
      <c r="F2123" s="131">
        <v>3528</v>
      </c>
      <c r="G2123" s="135" t="s">
        <v>5802</v>
      </c>
      <c r="H2123" s="131" t="s">
        <v>877</v>
      </c>
      <c r="I2123" s="131" t="s">
        <v>113</v>
      </c>
      <c r="J2123" s="131"/>
      <c r="K2123" s="131"/>
      <c r="L2123" s="131" t="s">
        <v>852</v>
      </c>
      <c r="M2123" s="131"/>
      <c r="N2123" s="131"/>
      <c r="O2123" s="131"/>
      <c r="P2123" s="130"/>
      <c r="Q2123" s="134"/>
      <c r="R2123" s="131">
        <f>YEAR(Tabla1[[#This Row],[Fecha Real EO]])</f>
        <v>1900</v>
      </c>
    </row>
    <row r="2124" spans="2:18" ht="15.6">
      <c r="B2124" s="130">
        <v>44757</v>
      </c>
      <c r="C2124" s="131" t="s">
        <v>448</v>
      </c>
      <c r="D2124" s="131" t="s">
        <v>5803</v>
      </c>
      <c r="E2124" s="132" t="s">
        <v>679</v>
      </c>
      <c r="F2124" s="131">
        <v>3543</v>
      </c>
      <c r="G2124" s="135" t="s">
        <v>5804</v>
      </c>
      <c r="H2124" s="131" t="s">
        <v>877</v>
      </c>
      <c r="I2124" s="131" t="s">
        <v>113</v>
      </c>
      <c r="J2124" s="131"/>
      <c r="K2124" s="131" t="s">
        <v>123</v>
      </c>
      <c r="L2124" s="131" t="s">
        <v>852</v>
      </c>
      <c r="M2124" s="131"/>
      <c r="N2124" s="131"/>
      <c r="O2124" s="131"/>
      <c r="P2124" s="130"/>
      <c r="Q2124" s="134"/>
      <c r="R2124" s="131">
        <f>YEAR(Tabla1[[#This Row],[Fecha Real EO]])</f>
        <v>1900</v>
      </c>
    </row>
    <row r="2125" spans="2:18" ht="15.6">
      <c r="B2125" s="130">
        <v>44758</v>
      </c>
      <c r="C2125" s="131" t="s">
        <v>448</v>
      </c>
      <c r="D2125" s="131" t="s">
        <v>5805</v>
      </c>
      <c r="E2125" s="132" t="s">
        <v>5806</v>
      </c>
      <c r="F2125" s="131">
        <v>3544</v>
      </c>
      <c r="G2125" s="135" t="s">
        <v>5807</v>
      </c>
      <c r="H2125" s="131" t="s">
        <v>877</v>
      </c>
      <c r="I2125" s="131" t="s">
        <v>632</v>
      </c>
      <c r="J2125" s="131" t="s">
        <v>113</v>
      </c>
      <c r="K2125" s="131" t="s">
        <v>123</v>
      </c>
      <c r="L2125" s="131" t="s">
        <v>852</v>
      </c>
      <c r="M2125" s="131"/>
      <c r="N2125" s="131"/>
      <c r="O2125" s="131"/>
      <c r="P2125" s="130"/>
      <c r="Q2125" s="134"/>
      <c r="R2125" s="131">
        <f>YEAR(Tabla1[[#This Row],[Fecha Real EO]])</f>
        <v>1900</v>
      </c>
    </row>
    <row r="2126" spans="2:18" ht="15.6">
      <c r="B2126" s="130">
        <v>44759</v>
      </c>
      <c r="C2126" s="131" t="s">
        <v>448</v>
      </c>
      <c r="D2126" s="131" t="s">
        <v>5808</v>
      </c>
      <c r="E2126" s="132" t="s">
        <v>5806</v>
      </c>
      <c r="F2126" s="131">
        <v>3545</v>
      </c>
      <c r="G2126" s="135" t="s">
        <v>5809</v>
      </c>
      <c r="H2126" s="131" t="s">
        <v>877</v>
      </c>
      <c r="I2126" s="131" t="s">
        <v>632</v>
      </c>
      <c r="J2126" s="131" t="s">
        <v>113</v>
      </c>
      <c r="K2126" s="131" t="s">
        <v>123</v>
      </c>
      <c r="L2126" s="131" t="s">
        <v>852</v>
      </c>
      <c r="M2126" s="131"/>
      <c r="N2126" s="131"/>
      <c r="O2126" s="131"/>
      <c r="P2126" s="130"/>
      <c r="Q2126" s="134"/>
      <c r="R2126" s="131">
        <f>YEAR(Tabla1[[#This Row],[Fecha Real EO]])</f>
        <v>1900</v>
      </c>
    </row>
    <row r="2127" spans="2:18" ht="15.6">
      <c r="B2127" s="130">
        <v>44760</v>
      </c>
      <c r="C2127" s="131" t="s">
        <v>743</v>
      </c>
      <c r="D2127" s="131" t="s">
        <v>5810</v>
      </c>
      <c r="E2127" s="132" t="s">
        <v>414</v>
      </c>
      <c r="F2127" s="131">
        <v>3547</v>
      </c>
      <c r="G2127" s="135" t="s">
        <v>5811</v>
      </c>
      <c r="H2127" s="131"/>
      <c r="I2127" s="131" t="s">
        <v>71</v>
      </c>
      <c r="J2127" s="131"/>
      <c r="K2127" s="131" t="s">
        <v>68</v>
      </c>
      <c r="L2127" s="131" t="s">
        <v>852</v>
      </c>
      <c r="M2127" s="131" t="s">
        <v>1200</v>
      </c>
      <c r="N2127" s="131"/>
      <c r="O2127" s="131" t="s">
        <v>1200</v>
      </c>
      <c r="P2127" s="130"/>
      <c r="Q2127" s="134"/>
      <c r="R2127" s="131">
        <f>YEAR(Tabla1[[#This Row],[Fecha Real EO]])</f>
        <v>1900</v>
      </c>
    </row>
    <row r="2128" spans="2:18" ht="15.6">
      <c r="B2128" s="130">
        <v>44761</v>
      </c>
      <c r="C2128" s="131" t="s">
        <v>743</v>
      </c>
      <c r="D2128" s="131" t="s">
        <v>5812</v>
      </c>
      <c r="E2128" s="132" t="s">
        <v>206</v>
      </c>
      <c r="F2128" s="131">
        <v>3549</v>
      </c>
      <c r="G2128" s="135" t="s">
        <v>5813</v>
      </c>
      <c r="H2128" s="131"/>
      <c r="I2128" s="131" t="s">
        <v>71</v>
      </c>
      <c r="J2128" s="131"/>
      <c r="K2128" s="131" t="s">
        <v>143</v>
      </c>
      <c r="L2128" s="131" t="s">
        <v>852</v>
      </c>
      <c r="M2128" s="131" t="s">
        <v>5814</v>
      </c>
      <c r="N2128" s="131"/>
      <c r="O2128" s="131"/>
      <c r="P2128" s="130"/>
      <c r="Q2128" s="134"/>
      <c r="R2128" s="131">
        <f>YEAR(Tabla1[[#This Row],[Fecha Real EO]])</f>
        <v>1900</v>
      </c>
    </row>
    <row r="2129" spans="2:18" ht="15.6">
      <c r="B2129" s="130">
        <v>44760</v>
      </c>
      <c r="C2129" s="131" t="s">
        <v>743</v>
      </c>
      <c r="D2129" s="131" t="s">
        <v>5815</v>
      </c>
      <c r="E2129" s="132" t="s">
        <v>379</v>
      </c>
      <c r="F2129" s="131">
        <v>3551</v>
      </c>
      <c r="G2129" s="135" t="s">
        <v>5816</v>
      </c>
      <c r="H2129" s="131"/>
      <c r="I2129" s="131" t="s">
        <v>5817</v>
      </c>
      <c r="J2129" s="131"/>
      <c r="K2129" s="131"/>
      <c r="L2129" s="131" t="s">
        <v>852</v>
      </c>
      <c r="M2129" s="131" t="s">
        <v>2027</v>
      </c>
      <c r="N2129" s="131"/>
      <c r="O2129" s="131"/>
      <c r="P2129" s="130"/>
      <c r="Q2129" s="134"/>
      <c r="R2129" s="131">
        <f>YEAR(Tabla1[[#This Row],[Fecha Real EO]])</f>
        <v>1900</v>
      </c>
    </row>
    <row r="2130" spans="2:18" ht="15.6">
      <c r="B2130" s="130">
        <v>44764</v>
      </c>
      <c r="C2130" s="131" t="s">
        <v>448</v>
      </c>
      <c r="D2130" s="131" t="s">
        <v>5818</v>
      </c>
      <c r="E2130" s="132" t="s">
        <v>5819</v>
      </c>
      <c r="F2130" s="131">
        <v>3552</v>
      </c>
      <c r="G2130" s="135" t="s">
        <v>5820</v>
      </c>
      <c r="H2130" s="131" t="s">
        <v>1191</v>
      </c>
      <c r="I2130" s="131" t="s">
        <v>632</v>
      </c>
      <c r="J2130" s="131" t="s">
        <v>113</v>
      </c>
      <c r="K2130" s="131" t="s">
        <v>68</v>
      </c>
      <c r="L2130" s="131" t="s">
        <v>852</v>
      </c>
      <c r="M2130" s="131"/>
      <c r="N2130" s="131"/>
      <c r="O2130" s="131"/>
      <c r="P2130" s="130"/>
      <c r="Q2130" s="134"/>
      <c r="R2130" s="131">
        <f>YEAR(Tabla1[[#This Row],[Fecha Real EO]])</f>
        <v>1900</v>
      </c>
    </row>
    <row r="2131" spans="2:18" ht="15.6">
      <c r="B2131" s="130">
        <v>44764</v>
      </c>
      <c r="C2131" s="131" t="s">
        <v>448</v>
      </c>
      <c r="D2131" s="131" t="s">
        <v>5821</v>
      </c>
      <c r="E2131" s="132" t="s">
        <v>685</v>
      </c>
      <c r="F2131" s="131">
        <v>3553</v>
      </c>
      <c r="G2131" s="135" t="s">
        <v>686</v>
      </c>
      <c r="H2131" s="131" t="s">
        <v>877</v>
      </c>
      <c r="I2131" s="131" t="s">
        <v>113</v>
      </c>
      <c r="J2131" s="131"/>
      <c r="K2131" s="131" t="s">
        <v>87</v>
      </c>
      <c r="L2131" s="131" t="s">
        <v>852</v>
      </c>
      <c r="M2131" s="131"/>
      <c r="N2131" s="131"/>
      <c r="O2131" s="131"/>
      <c r="P2131" s="130"/>
      <c r="Q2131" s="134"/>
      <c r="R2131" s="131">
        <f>YEAR(Tabla1[[#This Row],[Fecha Real EO]])</f>
        <v>1900</v>
      </c>
    </row>
    <row r="2132" spans="2:18" ht="15.6">
      <c r="B2132" s="130">
        <v>44764</v>
      </c>
      <c r="C2132" s="131" t="s">
        <v>448</v>
      </c>
      <c r="D2132" s="131" t="s">
        <v>5822</v>
      </c>
      <c r="E2132" s="132" t="s">
        <v>689</v>
      </c>
      <c r="F2132" s="131">
        <v>3554</v>
      </c>
      <c r="G2132" s="135" t="s">
        <v>5823</v>
      </c>
      <c r="H2132" s="131" t="s">
        <v>877</v>
      </c>
      <c r="I2132" s="131" t="s">
        <v>171</v>
      </c>
      <c r="J2132" s="131"/>
      <c r="K2132" s="131" t="s">
        <v>39</v>
      </c>
      <c r="L2132" s="131" t="s">
        <v>852</v>
      </c>
      <c r="M2132" s="131"/>
      <c r="N2132" s="131"/>
      <c r="O2132" s="131"/>
      <c r="P2132" s="130"/>
      <c r="Q2132" s="134"/>
      <c r="R2132" s="131">
        <f>YEAR(Tabla1[[#This Row],[Fecha Real EO]])</f>
        <v>1900</v>
      </c>
    </row>
    <row r="2133" spans="2:18" ht="15.6">
      <c r="B2133" s="130">
        <v>44767</v>
      </c>
      <c r="C2133" s="131" t="s">
        <v>743</v>
      </c>
      <c r="D2133" s="131" t="s">
        <v>5824</v>
      </c>
      <c r="E2133" s="132" t="s">
        <v>95</v>
      </c>
      <c r="F2133" s="131">
        <v>3555</v>
      </c>
      <c r="G2133" s="135" t="s">
        <v>5825</v>
      </c>
      <c r="H2133" s="131" t="s">
        <v>777</v>
      </c>
      <c r="I2133" s="131" t="s">
        <v>71</v>
      </c>
      <c r="J2133" s="131"/>
      <c r="K2133" s="131" t="s">
        <v>78</v>
      </c>
      <c r="L2133" s="131" t="s">
        <v>852</v>
      </c>
      <c r="M2133" s="131" t="s">
        <v>5826</v>
      </c>
      <c r="N2133" s="131"/>
      <c r="O2133" s="131"/>
      <c r="P2133" s="130"/>
      <c r="Q2133" s="134"/>
      <c r="R2133" s="131">
        <f>YEAR(Tabla1[[#This Row],[Fecha Real EO]])</f>
        <v>1900</v>
      </c>
    </row>
    <row r="2134" spans="2:18" ht="15.6">
      <c r="B2134" s="130">
        <v>44768</v>
      </c>
      <c r="C2134" s="131" t="s">
        <v>743</v>
      </c>
      <c r="D2134" s="131" t="s">
        <v>5827</v>
      </c>
      <c r="E2134" s="132" t="s">
        <v>4426</v>
      </c>
      <c r="F2134" s="131">
        <v>3556</v>
      </c>
      <c r="G2134" s="135" t="s">
        <v>5828</v>
      </c>
      <c r="H2134" s="131" t="s">
        <v>750</v>
      </c>
      <c r="I2134" s="131" t="s">
        <v>71</v>
      </c>
      <c r="J2134" s="131"/>
      <c r="K2134" s="131" t="s">
        <v>123</v>
      </c>
      <c r="L2134" s="131" t="s">
        <v>852</v>
      </c>
      <c r="M2134" s="131"/>
      <c r="N2134" s="131"/>
      <c r="O2134" s="131"/>
      <c r="P2134" s="130"/>
      <c r="Q2134" s="134"/>
      <c r="R2134" s="131">
        <f>YEAR(Tabla1[[#This Row],[Fecha Real EO]])</f>
        <v>1900</v>
      </c>
    </row>
    <row r="2135" spans="2:18" ht="15.6">
      <c r="B2135" s="130">
        <v>44769</v>
      </c>
      <c r="C2135" s="131" t="s">
        <v>36</v>
      </c>
      <c r="D2135" s="131" t="s">
        <v>5829</v>
      </c>
      <c r="E2135" s="132" t="s">
        <v>379</v>
      </c>
      <c r="F2135" s="131">
        <v>3557</v>
      </c>
      <c r="G2135" s="135" t="s">
        <v>5830</v>
      </c>
      <c r="H2135" s="131" t="s">
        <v>750</v>
      </c>
      <c r="I2135" s="131" t="s">
        <v>175</v>
      </c>
      <c r="J2135" s="131"/>
      <c r="K2135" s="131" t="s">
        <v>68</v>
      </c>
      <c r="L2135" s="131" t="s">
        <v>1421</v>
      </c>
      <c r="M2135" s="130">
        <v>45141</v>
      </c>
      <c r="N2135" s="131"/>
      <c r="O2135" s="131"/>
      <c r="P2135" s="130"/>
      <c r="Q2135" s="134"/>
      <c r="R2135" s="131">
        <f>YEAR(Tabla1[[#This Row],[Fecha Real EO]])</f>
        <v>1900</v>
      </c>
    </row>
    <row r="2136" spans="2:18" ht="15.6">
      <c r="B2136" s="130">
        <v>44769</v>
      </c>
      <c r="C2136" s="131" t="s">
        <v>1775</v>
      </c>
      <c r="D2136" s="183" t="s">
        <v>5831</v>
      </c>
      <c r="E2136" s="132" t="s">
        <v>379</v>
      </c>
      <c r="F2136" s="131">
        <v>3558</v>
      </c>
      <c r="G2136" s="135" t="s">
        <v>5832</v>
      </c>
      <c r="H2136" s="131" t="s">
        <v>1017</v>
      </c>
      <c r="I2136" s="131" t="s">
        <v>113</v>
      </c>
      <c r="J2136" s="131"/>
      <c r="K2136" s="131" t="s">
        <v>87</v>
      </c>
      <c r="L2136" s="131" t="s">
        <v>852</v>
      </c>
      <c r="M2136" s="131"/>
      <c r="N2136" s="131"/>
      <c r="O2136" s="131"/>
      <c r="P2136" s="130"/>
      <c r="Q2136" s="134"/>
      <c r="R2136" s="131">
        <f>YEAR(Tabla1[[#This Row],[Fecha Real EO]])</f>
        <v>1900</v>
      </c>
    </row>
    <row r="2137" spans="2:18" ht="15.6">
      <c r="B2137" s="130">
        <v>44771</v>
      </c>
      <c r="C2137" s="131" t="s">
        <v>448</v>
      </c>
      <c r="D2137" s="131" t="s">
        <v>5833</v>
      </c>
      <c r="E2137" s="132" t="s">
        <v>5834</v>
      </c>
      <c r="F2137" s="131">
        <v>3559</v>
      </c>
      <c r="G2137" s="135" t="s">
        <v>5835</v>
      </c>
      <c r="H2137" s="131" t="s">
        <v>822</v>
      </c>
      <c r="I2137" s="131" t="s">
        <v>632</v>
      </c>
      <c r="J2137" s="131" t="s">
        <v>171</v>
      </c>
      <c r="K2137" s="131" t="s">
        <v>165</v>
      </c>
      <c r="L2137" s="131" t="s">
        <v>852</v>
      </c>
      <c r="M2137" s="131"/>
      <c r="N2137" s="131"/>
      <c r="O2137" s="131"/>
      <c r="P2137" s="130"/>
      <c r="Q2137" s="134"/>
      <c r="R2137" s="131">
        <f>YEAR(Tabla1[[#This Row],[Fecha Real EO]])</f>
        <v>1900</v>
      </c>
    </row>
    <row r="2138" spans="2:18" ht="15.6">
      <c r="B2138" s="130">
        <v>44771</v>
      </c>
      <c r="C2138" s="131" t="s">
        <v>448</v>
      </c>
      <c r="D2138" s="131" t="s">
        <v>5836</v>
      </c>
      <c r="E2138" s="132" t="s">
        <v>5837</v>
      </c>
      <c r="F2138" s="131">
        <v>3560</v>
      </c>
      <c r="G2138" s="135" t="s">
        <v>5838</v>
      </c>
      <c r="H2138" s="131" t="s">
        <v>4269</v>
      </c>
      <c r="I2138" s="131" t="s">
        <v>632</v>
      </c>
      <c r="J2138" s="131" t="s">
        <v>113</v>
      </c>
      <c r="K2138" s="131" t="s">
        <v>87</v>
      </c>
      <c r="L2138" s="131" t="s">
        <v>852</v>
      </c>
      <c r="M2138" s="131"/>
      <c r="N2138" s="131"/>
      <c r="O2138" s="131"/>
      <c r="P2138" s="130"/>
      <c r="Q2138" s="134"/>
      <c r="R2138" s="131">
        <f>YEAR(Tabla1[[#This Row],[Fecha Real EO]])</f>
        <v>1900</v>
      </c>
    </row>
    <row r="2139" spans="2:18" ht="15.6">
      <c r="B2139" s="130">
        <v>44774</v>
      </c>
      <c r="C2139" s="131" t="s">
        <v>36</v>
      </c>
      <c r="D2139" s="131" t="s">
        <v>5839</v>
      </c>
      <c r="E2139" s="132" t="s">
        <v>95</v>
      </c>
      <c r="F2139" s="131">
        <v>3567</v>
      </c>
      <c r="G2139" s="135" t="s">
        <v>5840</v>
      </c>
      <c r="H2139" s="131"/>
      <c r="I2139" s="131" t="s">
        <v>1238</v>
      </c>
      <c r="J2139" s="131"/>
      <c r="K2139" s="131"/>
      <c r="L2139" s="131" t="s">
        <v>852</v>
      </c>
      <c r="M2139" s="131"/>
      <c r="N2139" s="131"/>
      <c r="O2139" s="131"/>
      <c r="P2139" s="130"/>
      <c r="Q2139" s="134"/>
      <c r="R2139" s="131">
        <v>1900</v>
      </c>
    </row>
    <row r="2140" spans="2:18" ht="15.6">
      <c r="B2140" s="130">
        <v>44774</v>
      </c>
      <c r="C2140" s="131" t="s">
        <v>36</v>
      </c>
      <c r="D2140" s="131" t="s">
        <v>5841</v>
      </c>
      <c r="E2140" s="132" t="s">
        <v>95</v>
      </c>
      <c r="F2140" s="131">
        <v>3568</v>
      </c>
      <c r="G2140" s="135" t="s">
        <v>413</v>
      </c>
      <c r="H2140" s="131"/>
      <c r="I2140" s="131" t="s">
        <v>1238</v>
      </c>
      <c r="J2140" s="131"/>
      <c r="K2140" s="131"/>
      <c r="L2140" s="131" t="s">
        <v>852</v>
      </c>
      <c r="M2140" s="131"/>
      <c r="N2140" s="131"/>
      <c r="O2140" s="131"/>
      <c r="P2140" s="130"/>
      <c r="Q2140" s="134"/>
      <c r="R2140" s="131">
        <v>1900</v>
      </c>
    </row>
    <row r="2141" spans="2:18" ht="15.6">
      <c r="B2141" s="130">
        <v>44771</v>
      </c>
      <c r="C2141" s="131" t="s">
        <v>743</v>
      </c>
      <c r="D2141" s="131" t="s">
        <v>5842</v>
      </c>
      <c r="E2141" s="132" t="s">
        <v>110</v>
      </c>
      <c r="F2141" s="131">
        <v>3564</v>
      </c>
      <c r="G2141" s="135" t="s">
        <v>5843</v>
      </c>
      <c r="H2141" s="131"/>
      <c r="I2141" s="131" t="s">
        <v>71</v>
      </c>
      <c r="J2141" s="131"/>
      <c r="K2141" s="131"/>
      <c r="L2141" s="131" t="s">
        <v>852</v>
      </c>
      <c r="M2141" s="131"/>
      <c r="N2141" s="131"/>
      <c r="O2141" s="131"/>
      <c r="P2141" s="130"/>
      <c r="Q2141" s="134"/>
      <c r="R2141" s="131">
        <f>YEAR(Tabla1[[#This Row],[Fecha Real EO]])</f>
        <v>1900</v>
      </c>
    </row>
    <row r="2142" spans="2:18" ht="15.6">
      <c r="B2142" s="130">
        <v>44771</v>
      </c>
      <c r="C2142" s="131" t="s">
        <v>743</v>
      </c>
      <c r="D2142" s="131" t="s">
        <v>5844</v>
      </c>
      <c r="E2142" s="132" t="s">
        <v>110</v>
      </c>
      <c r="F2142" s="131">
        <v>3565</v>
      </c>
      <c r="G2142" s="135" t="s">
        <v>5845</v>
      </c>
      <c r="H2142" s="131"/>
      <c r="I2142" s="131" t="s">
        <v>71</v>
      </c>
      <c r="J2142" s="131"/>
      <c r="K2142" s="131"/>
      <c r="L2142" s="131" t="s">
        <v>852</v>
      </c>
      <c r="M2142" s="131"/>
      <c r="N2142" s="131"/>
      <c r="O2142" s="131"/>
      <c r="P2142" s="130"/>
      <c r="Q2142" s="134"/>
      <c r="R2142" s="131">
        <f>YEAR(Tabla1[[#This Row],[Fecha Real EO]])</f>
        <v>1900</v>
      </c>
    </row>
    <row r="2143" spans="2:18" ht="15.6">
      <c r="B2143" s="130">
        <v>44774</v>
      </c>
      <c r="C2143" s="131" t="s">
        <v>743</v>
      </c>
      <c r="D2143" s="131" t="s">
        <v>5846</v>
      </c>
      <c r="E2143" s="132" t="s">
        <v>328</v>
      </c>
      <c r="F2143" s="131">
        <v>3566</v>
      </c>
      <c r="G2143" s="135" t="s">
        <v>5847</v>
      </c>
      <c r="H2143" s="131"/>
      <c r="I2143" s="131" t="s">
        <v>171</v>
      </c>
      <c r="J2143" s="131"/>
      <c r="K2143" s="131"/>
      <c r="L2143" s="131" t="s">
        <v>852</v>
      </c>
      <c r="M2143" s="131"/>
      <c r="N2143" s="131"/>
      <c r="O2143" s="131"/>
      <c r="P2143" s="130"/>
      <c r="Q2143" s="134"/>
      <c r="R2143" s="131">
        <f>YEAR(Tabla1[[#This Row],[Fecha Real EO]])</f>
        <v>1900</v>
      </c>
    </row>
  </sheetData>
  <autoFilter ref="S9:S2134" xr:uid="{4CF22EE9-A8EE-481A-A21D-53FC2EF61AB6}"/>
  <dataConsolidate/>
  <mergeCells count="1">
    <mergeCell ref="B2:Q7"/>
  </mergeCells>
  <conditionalFormatting sqref="G1407:G1414">
    <cfRule type="duplicateValues" dxfId="155" priority="135"/>
  </conditionalFormatting>
  <conditionalFormatting sqref="F1415">
    <cfRule type="duplicateValues" dxfId="154" priority="134"/>
  </conditionalFormatting>
  <conditionalFormatting sqref="G1415">
    <cfRule type="duplicateValues" dxfId="153" priority="133"/>
  </conditionalFormatting>
  <conditionalFormatting sqref="F1419">
    <cfRule type="duplicateValues" dxfId="152" priority="132"/>
  </conditionalFormatting>
  <conditionalFormatting sqref="F1421:F1422">
    <cfRule type="duplicateValues" dxfId="151" priority="131"/>
  </conditionalFormatting>
  <conditionalFormatting sqref="F672">
    <cfRule type="duplicateValues" dxfId="150" priority="130"/>
  </conditionalFormatting>
  <conditionalFormatting sqref="F120">
    <cfRule type="duplicateValues" dxfId="149" priority="129"/>
  </conditionalFormatting>
  <conditionalFormatting sqref="F1446">
    <cfRule type="duplicateValues" dxfId="148" priority="128"/>
  </conditionalFormatting>
  <conditionalFormatting sqref="F1468 F1464 F1466">
    <cfRule type="duplicateValues" dxfId="147" priority="127"/>
  </conditionalFormatting>
  <conditionalFormatting sqref="F1464">
    <cfRule type="duplicateValues" dxfId="146" priority="126"/>
  </conditionalFormatting>
  <conditionalFormatting sqref="F2109 F2098 F2080:F2086 F2049:F2050 F1892 F1800 F1:F535 F1504 F1508:F1509 F1523:F1583 F1585:F1615 G1634:G1635 F1620 F1625 F1628:F1633 F1644 G1654:G1657 G1659:G1662 F1636:F1642 F1648 F1650:F1701 F1708:F1749 F1764:F1768 F1750:G1757 F1770:F1775 F1784:F1795 F1803:F1809 F1811:F1812 F1815 F865:F874 F1817:F1844 F1848:F1851 F1857:F1858 F1862:F1863 F1865:F1890 F1894:F1908 F1914:F1919 F1506 F1930:F1955 F1958:F1975 F538:F862 F1981:F2034 F2036 F2052:F2066 F2068:F2069 F2071:F2073 F2103:F2104 F2120:F1048576 F2106 F2100 F877:F1165 F1167:F1502">
    <cfRule type="duplicateValues" dxfId="145" priority="125"/>
  </conditionalFormatting>
  <conditionalFormatting sqref="F2109 F2098 F2080:F2086 F2049:F2050 F1892 F1800 F1465 F1389:G1390 F1 F8:F119 F1391:F1414 F1416:F1418 F1420 F1423:F1445 F1447:F1463 F1467 F121:F535 F1469:F1502 F1504 F1508:F1509 F673:F862 F1523:F1583 F1585:F1615 G1634:G1635 F1620 F1625 F1628:F1633 F1644 G1654:G1657 G1659:G1662 F1636:F1642 F1648 F1650:F1701 F1708:F1749 F1764:F1768 F1750:G1757 F1770:F1775 F1784:F1795 F1803:F1809 F1811:F1812 F1815 F865:F874 F1817:F1844 F1848:F1851 F1857:F1858 F1862:F1863 F1865:F1890 F1894:F1908 F1914:F1919 F1506 F1930:F1955 F1958:F1975 F538:F671 F1981:F2034 F2036 F2052:F2066 F2068:F2069 F2071:F2073 F2103:F2104 F2120:F1048576 F2106 F2100 F877:F1165 F1167:F1388">
    <cfRule type="duplicateValues" dxfId="144" priority="136"/>
  </conditionalFormatting>
  <conditionalFormatting sqref="F2109 F2098 F2080:F2086 F2049:F2050 F1892 F1800 F1465 F1467 F1:F535 F1469:F1502 F1504 F1508:F1509 F1523:F1583 F1585:F1615 G1634:G1635 F1620 F1625 F1628:F1633 F1644 G1654:G1657 G1659:G1662 F1636:F1642 F1648 F1650:F1701 F1708:F1749 F1764:F1768 F1750:G1757 F1770:F1775 F1784:F1795 F1803:F1809 F1811:F1812 F1815 F865:F874 F1817:F1844 F1848:F1851 F1857:F1858 F1862:F1863 F1865:F1890 F1894:F1908 F1914:F1919 F1506 F1930:F1955 F1958:F1975 F538:F862 F1981:F2034 F2036 F2052:F2066 F2068:F2069 F2071:F2073 F2103:F2104 F2120:F1048576 F2106 F2100 F877:F1165 F1167:F1463">
    <cfRule type="duplicateValues" dxfId="143" priority="137"/>
  </conditionalFormatting>
  <conditionalFormatting sqref="F1480">
    <cfRule type="duplicateValues" dxfId="142" priority="124"/>
  </conditionalFormatting>
  <conditionalFormatting sqref="F1480">
    <cfRule type="duplicateValues" dxfId="141" priority="123"/>
  </conditionalFormatting>
  <conditionalFormatting sqref="F1480">
    <cfRule type="duplicateValues" dxfId="140" priority="121"/>
  </conditionalFormatting>
  <conditionalFormatting sqref="F1480">
    <cfRule type="duplicateValues" dxfId="139" priority="122"/>
  </conditionalFormatting>
  <conditionalFormatting sqref="F1516">
    <cfRule type="duplicateValues" dxfId="138" priority="118"/>
  </conditionalFormatting>
  <conditionalFormatting sqref="F1516">
    <cfRule type="duplicateValues" dxfId="137" priority="119"/>
  </conditionalFormatting>
  <conditionalFormatting sqref="F1516">
    <cfRule type="duplicateValues" dxfId="136" priority="120"/>
  </conditionalFormatting>
  <conditionalFormatting sqref="F1584">
    <cfRule type="duplicateValues" dxfId="135" priority="115"/>
  </conditionalFormatting>
  <conditionalFormatting sqref="F1584">
    <cfRule type="duplicateValues" dxfId="134" priority="116"/>
  </conditionalFormatting>
  <conditionalFormatting sqref="F1584">
    <cfRule type="duplicateValues" dxfId="133" priority="117"/>
  </conditionalFormatting>
  <conditionalFormatting sqref="F1704:F1706">
    <cfRule type="duplicateValues" dxfId="132" priority="113"/>
  </conditionalFormatting>
  <conditionalFormatting sqref="F1704:F1706">
    <cfRule type="duplicateValues" dxfId="131" priority="114"/>
  </conditionalFormatting>
  <conditionalFormatting sqref="F1763">
    <cfRule type="duplicateValues" dxfId="130" priority="110"/>
  </conditionalFormatting>
  <conditionalFormatting sqref="F1763">
    <cfRule type="duplicateValues" dxfId="129" priority="111"/>
  </conditionalFormatting>
  <conditionalFormatting sqref="F1763">
    <cfRule type="duplicateValues" dxfId="128" priority="112"/>
  </conditionalFormatting>
  <conditionalFormatting sqref="F1769">
    <cfRule type="duplicateValues" dxfId="127" priority="107"/>
  </conditionalFormatting>
  <conditionalFormatting sqref="F1769">
    <cfRule type="duplicateValues" dxfId="126" priority="108"/>
  </conditionalFormatting>
  <conditionalFormatting sqref="F1769">
    <cfRule type="duplicateValues" dxfId="125" priority="109"/>
  </conditionalFormatting>
  <conditionalFormatting sqref="F1779">
    <cfRule type="duplicateValues" dxfId="124" priority="106"/>
  </conditionalFormatting>
  <conditionalFormatting sqref="F1780:F1783">
    <cfRule type="duplicateValues" dxfId="123" priority="103"/>
  </conditionalFormatting>
  <conditionalFormatting sqref="F1780:F1783">
    <cfRule type="duplicateValues" dxfId="122" priority="104"/>
  </conditionalFormatting>
  <conditionalFormatting sqref="F1780:F1783">
    <cfRule type="duplicateValues" dxfId="121" priority="105"/>
  </conditionalFormatting>
  <conditionalFormatting sqref="F1797">
    <cfRule type="duplicateValues" dxfId="120" priority="100"/>
  </conditionalFormatting>
  <conditionalFormatting sqref="F1797">
    <cfRule type="duplicateValues" dxfId="119" priority="101"/>
  </conditionalFormatting>
  <conditionalFormatting sqref="F1797">
    <cfRule type="duplicateValues" dxfId="118" priority="102"/>
  </conditionalFormatting>
  <conditionalFormatting sqref="F1798">
    <cfRule type="duplicateValues" dxfId="117" priority="97"/>
  </conditionalFormatting>
  <conditionalFormatting sqref="F1798">
    <cfRule type="duplicateValues" dxfId="116" priority="98"/>
  </conditionalFormatting>
  <conditionalFormatting sqref="F1798">
    <cfRule type="duplicateValues" dxfId="115" priority="99"/>
  </conditionalFormatting>
  <conditionalFormatting sqref="F1799">
    <cfRule type="duplicateValues" dxfId="114" priority="94"/>
  </conditionalFormatting>
  <conditionalFormatting sqref="F1799">
    <cfRule type="duplicateValues" dxfId="113" priority="95"/>
  </conditionalFormatting>
  <conditionalFormatting sqref="F1799">
    <cfRule type="duplicateValues" dxfId="112" priority="96"/>
  </conditionalFormatting>
  <conditionalFormatting sqref="F1801">
    <cfRule type="duplicateValues" dxfId="111" priority="91"/>
  </conditionalFormatting>
  <conditionalFormatting sqref="F1801">
    <cfRule type="duplicateValues" dxfId="110" priority="92"/>
  </conditionalFormatting>
  <conditionalFormatting sqref="F1801">
    <cfRule type="duplicateValues" dxfId="109" priority="93"/>
  </conditionalFormatting>
  <conditionalFormatting sqref="F1802">
    <cfRule type="duplicateValues" dxfId="108" priority="88"/>
  </conditionalFormatting>
  <conditionalFormatting sqref="F1802">
    <cfRule type="duplicateValues" dxfId="107" priority="89"/>
  </conditionalFormatting>
  <conditionalFormatting sqref="F1802">
    <cfRule type="duplicateValues" dxfId="106" priority="90"/>
  </conditionalFormatting>
  <conditionalFormatting sqref="F1816">
    <cfRule type="duplicateValues" dxfId="105" priority="85"/>
  </conditionalFormatting>
  <conditionalFormatting sqref="F1816">
    <cfRule type="duplicateValues" dxfId="104" priority="86"/>
  </conditionalFormatting>
  <conditionalFormatting sqref="F1816">
    <cfRule type="duplicateValues" dxfId="103" priority="87"/>
  </conditionalFormatting>
  <conditionalFormatting sqref="F1810">
    <cfRule type="duplicateValues" dxfId="102" priority="82"/>
  </conditionalFormatting>
  <conditionalFormatting sqref="F1810">
    <cfRule type="duplicateValues" dxfId="101" priority="83"/>
  </conditionalFormatting>
  <conditionalFormatting sqref="F1810">
    <cfRule type="duplicateValues" dxfId="100" priority="84"/>
  </conditionalFormatting>
  <conditionalFormatting sqref="F1813">
    <cfRule type="duplicateValues" dxfId="99" priority="79"/>
  </conditionalFormatting>
  <conditionalFormatting sqref="F1813">
    <cfRule type="duplicateValues" dxfId="98" priority="80"/>
  </conditionalFormatting>
  <conditionalFormatting sqref="F1813">
    <cfRule type="duplicateValues" dxfId="97" priority="81"/>
  </conditionalFormatting>
  <conditionalFormatting sqref="F863:F864">
    <cfRule type="duplicateValues" dxfId="96" priority="76"/>
  </conditionalFormatting>
  <conditionalFormatting sqref="F863:F864">
    <cfRule type="duplicateValues" dxfId="95" priority="77"/>
  </conditionalFormatting>
  <conditionalFormatting sqref="F863:F864">
    <cfRule type="duplicateValues" dxfId="94" priority="78"/>
  </conditionalFormatting>
  <conditionalFormatting sqref="F1845:F1847">
    <cfRule type="duplicateValues" dxfId="93" priority="73"/>
  </conditionalFormatting>
  <conditionalFormatting sqref="F1845:F1847">
    <cfRule type="duplicateValues" dxfId="92" priority="74"/>
  </conditionalFormatting>
  <conditionalFormatting sqref="F1845:F1847">
    <cfRule type="duplicateValues" dxfId="91" priority="75"/>
  </conditionalFormatting>
  <conditionalFormatting sqref="F1854:F1856">
    <cfRule type="duplicateValues" dxfId="90" priority="70"/>
  </conditionalFormatting>
  <conditionalFormatting sqref="F1854:F1856">
    <cfRule type="duplicateValues" dxfId="89" priority="71"/>
  </conditionalFormatting>
  <conditionalFormatting sqref="F1854:F1856">
    <cfRule type="duplicateValues" dxfId="88" priority="72"/>
  </conditionalFormatting>
  <conditionalFormatting sqref="F1859:F1861">
    <cfRule type="duplicateValues" dxfId="87" priority="67"/>
  </conditionalFormatting>
  <conditionalFormatting sqref="F1859:F1861">
    <cfRule type="duplicateValues" dxfId="86" priority="68"/>
  </conditionalFormatting>
  <conditionalFormatting sqref="F1859:F1861">
    <cfRule type="duplicateValues" dxfId="85" priority="69"/>
  </conditionalFormatting>
  <conditionalFormatting sqref="F1864">
    <cfRule type="duplicateValues" dxfId="84" priority="64"/>
  </conditionalFormatting>
  <conditionalFormatting sqref="F1864">
    <cfRule type="duplicateValues" dxfId="83" priority="65"/>
  </conditionalFormatting>
  <conditionalFormatting sqref="F1864">
    <cfRule type="duplicateValues" dxfId="82" priority="66"/>
  </conditionalFormatting>
  <conditionalFormatting sqref="F1891">
    <cfRule type="duplicateValues" dxfId="81" priority="61"/>
  </conditionalFormatting>
  <conditionalFormatting sqref="F1891">
    <cfRule type="duplicateValues" dxfId="80" priority="62"/>
  </conditionalFormatting>
  <conditionalFormatting sqref="F1891">
    <cfRule type="duplicateValues" dxfId="79" priority="63"/>
  </conditionalFormatting>
  <conditionalFormatting sqref="F1893">
    <cfRule type="duplicateValues" dxfId="78" priority="58"/>
  </conditionalFormatting>
  <conditionalFormatting sqref="F1893">
    <cfRule type="duplicateValues" dxfId="77" priority="59"/>
  </conditionalFormatting>
  <conditionalFormatting sqref="F1893">
    <cfRule type="duplicateValues" dxfId="76" priority="60"/>
  </conditionalFormatting>
  <conditionalFormatting sqref="F1920:F1929">
    <cfRule type="duplicateValues" dxfId="75" priority="55"/>
  </conditionalFormatting>
  <conditionalFormatting sqref="F1920:F1929">
    <cfRule type="duplicateValues" dxfId="74" priority="56"/>
  </conditionalFormatting>
  <conditionalFormatting sqref="F1920:F1929">
    <cfRule type="duplicateValues" dxfId="73" priority="57"/>
  </conditionalFormatting>
  <conditionalFormatting sqref="F1505">
    <cfRule type="duplicateValues" dxfId="72" priority="52"/>
  </conditionalFormatting>
  <conditionalFormatting sqref="F1505">
    <cfRule type="duplicateValues" dxfId="71" priority="53"/>
  </conditionalFormatting>
  <conditionalFormatting sqref="F1505">
    <cfRule type="duplicateValues" dxfId="70" priority="54"/>
  </conditionalFormatting>
  <conditionalFormatting sqref="F1956">
    <cfRule type="duplicateValues" dxfId="69" priority="49"/>
  </conditionalFormatting>
  <conditionalFormatting sqref="F1956">
    <cfRule type="duplicateValues" dxfId="68" priority="50"/>
  </conditionalFormatting>
  <conditionalFormatting sqref="F1956">
    <cfRule type="duplicateValues" dxfId="67" priority="51"/>
  </conditionalFormatting>
  <conditionalFormatting sqref="F1957">
    <cfRule type="duplicateValues" dxfId="66" priority="46"/>
  </conditionalFormatting>
  <conditionalFormatting sqref="F1957">
    <cfRule type="duplicateValues" dxfId="65" priority="47"/>
  </conditionalFormatting>
  <conditionalFormatting sqref="F1957">
    <cfRule type="duplicateValues" dxfId="64" priority="48"/>
  </conditionalFormatting>
  <conditionalFormatting sqref="F875:F876">
    <cfRule type="duplicateValues" dxfId="63" priority="43"/>
  </conditionalFormatting>
  <conditionalFormatting sqref="F875:F876">
    <cfRule type="duplicateValues" dxfId="62" priority="44"/>
  </conditionalFormatting>
  <conditionalFormatting sqref="F875:F876">
    <cfRule type="duplicateValues" dxfId="61" priority="45"/>
  </conditionalFormatting>
  <conditionalFormatting sqref="F1976">
    <cfRule type="duplicateValues" dxfId="60" priority="40"/>
  </conditionalFormatting>
  <conditionalFormatting sqref="F1976">
    <cfRule type="duplicateValues" dxfId="59" priority="41"/>
  </conditionalFormatting>
  <conditionalFormatting sqref="F1976">
    <cfRule type="duplicateValues" dxfId="58" priority="42"/>
  </conditionalFormatting>
  <conditionalFormatting sqref="F1977:F1978">
    <cfRule type="duplicateValues" dxfId="57" priority="138"/>
  </conditionalFormatting>
  <conditionalFormatting sqref="F1979">
    <cfRule type="duplicateValues" dxfId="56" priority="37"/>
  </conditionalFormatting>
  <conditionalFormatting sqref="F1979">
    <cfRule type="duplicateValues" dxfId="55" priority="38"/>
  </conditionalFormatting>
  <conditionalFormatting sqref="F1979">
    <cfRule type="duplicateValues" dxfId="54" priority="39"/>
  </conditionalFormatting>
  <conditionalFormatting sqref="F1980">
    <cfRule type="duplicateValues" dxfId="53" priority="36"/>
  </conditionalFormatting>
  <conditionalFormatting sqref="I910">
    <cfRule type="duplicateValues" dxfId="52" priority="33"/>
  </conditionalFormatting>
  <conditionalFormatting sqref="I910">
    <cfRule type="duplicateValues" dxfId="51" priority="34"/>
  </conditionalFormatting>
  <conditionalFormatting sqref="I910">
    <cfRule type="duplicateValues" dxfId="50" priority="35"/>
  </conditionalFormatting>
  <conditionalFormatting sqref="F536:F537">
    <cfRule type="duplicateValues" dxfId="49" priority="30"/>
  </conditionalFormatting>
  <conditionalFormatting sqref="F536:F537">
    <cfRule type="duplicateValues" dxfId="48" priority="31"/>
  </conditionalFormatting>
  <conditionalFormatting sqref="F536:F537">
    <cfRule type="duplicateValues" dxfId="47" priority="32"/>
  </conditionalFormatting>
  <conditionalFormatting sqref="J910">
    <cfRule type="duplicateValues" dxfId="46" priority="27"/>
  </conditionalFormatting>
  <conditionalFormatting sqref="J910">
    <cfRule type="duplicateValues" dxfId="45" priority="28"/>
  </conditionalFormatting>
  <conditionalFormatting sqref="J910">
    <cfRule type="duplicateValues" dxfId="44" priority="29"/>
  </conditionalFormatting>
  <conditionalFormatting sqref="D1913">
    <cfRule type="duplicateValues" dxfId="43" priority="26"/>
  </conditionalFormatting>
  <conditionalFormatting sqref="D1912">
    <cfRule type="duplicateValues" dxfId="42" priority="25"/>
  </conditionalFormatting>
  <conditionalFormatting sqref="F2035">
    <cfRule type="duplicateValues" dxfId="41" priority="22"/>
  </conditionalFormatting>
  <conditionalFormatting sqref="F2035">
    <cfRule type="duplicateValues" dxfId="40" priority="23"/>
  </conditionalFormatting>
  <conditionalFormatting sqref="F2035">
    <cfRule type="duplicateValues" dxfId="39" priority="24"/>
  </conditionalFormatting>
  <conditionalFormatting sqref="D2039:D2040">
    <cfRule type="duplicateValues" dxfId="38" priority="21"/>
  </conditionalFormatting>
  <conditionalFormatting sqref="F2041 F2043">
    <cfRule type="duplicateValues" dxfId="37" priority="139"/>
  </conditionalFormatting>
  <conditionalFormatting sqref="D2044">
    <cfRule type="duplicateValues" dxfId="36" priority="20"/>
  </conditionalFormatting>
  <conditionalFormatting sqref="D2048">
    <cfRule type="duplicateValues" dxfId="35" priority="19"/>
  </conditionalFormatting>
  <conditionalFormatting sqref="F2074:F2079">
    <cfRule type="duplicateValues" dxfId="34" priority="18"/>
  </conditionalFormatting>
  <conditionalFormatting sqref="G2074:G2079">
    <cfRule type="duplicateValues" dxfId="33" priority="17"/>
  </conditionalFormatting>
  <conditionalFormatting sqref="F1166">
    <cfRule type="duplicateValues" dxfId="32" priority="14"/>
  </conditionalFormatting>
  <conditionalFormatting sqref="F1166">
    <cfRule type="duplicateValues" dxfId="31" priority="15"/>
  </conditionalFormatting>
  <conditionalFormatting sqref="F1166">
    <cfRule type="duplicateValues" dxfId="30" priority="16"/>
  </conditionalFormatting>
  <conditionalFormatting sqref="G2107:G2108">
    <cfRule type="duplicateValues" dxfId="29" priority="13"/>
  </conditionalFormatting>
  <conditionalFormatting sqref="G2110:G2119">
    <cfRule type="duplicateValues" dxfId="28" priority="12"/>
  </conditionalFormatting>
  <conditionalFormatting sqref="D2084">
    <cfRule type="duplicateValues" dxfId="27" priority="11"/>
  </conditionalFormatting>
  <conditionalFormatting sqref="F2091">
    <cfRule type="duplicateValues" dxfId="26" priority="8"/>
  </conditionalFormatting>
  <conditionalFormatting sqref="F2091">
    <cfRule type="duplicateValues" dxfId="25" priority="9"/>
  </conditionalFormatting>
  <conditionalFormatting sqref="F2091">
    <cfRule type="duplicateValues" dxfId="24" priority="10"/>
  </conditionalFormatting>
  <conditionalFormatting sqref="F2105">
    <cfRule type="duplicateValues" dxfId="23" priority="5"/>
  </conditionalFormatting>
  <conditionalFormatting sqref="F2105">
    <cfRule type="duplicateValues" dxfId="22" priority="6"/>
  </conditionalFormatting>
  <conditionalFormatting sqref="F2105">
    <cfRule type="duplicateValues" dxfId="21" priority="7"/>
  </conditionalFormatting>
  <conditionalFormatting sqref="F2099">
    <cfRule type="duplicateValues" dxfId="20" priority="2"/>
  </conditionalFormatting>
  <conditionalFormatting sqref="F2099">
    <cfRule type="duplicateValues" dxfId="19" priority="3"/>
  </conditionalFormatting>
  <conditionalFormatting sqref="F2099">
    <cfRule type="duplicateValues" dxfId="18" priority="4"/>
  </conditionalFormatting>
  <conditionalFormatting sqref="F1796">
    <cfRule type="duplicateValues" dxfId="17" priority="140"/>
  </conditionalFormatting>
  <conditionalFormatting sqref="F1776:F1778">
    <cfRule type="duplicateValues" dxfId="16" priority="141"/>
  </conditionalFormatting>
  <conditionalFormatting sqref="F1758:G1762">
    <cfRule type="duplicateValues" dxfId="15" priority="142"/>
  </conditionalFormatting>
  <conditionalFormatting sqref="F1704:F1707">
    <cfRule type="duplicateValues" dxfId="14" priority="143"/>
  </conditionalFormatting>
  <conditionalFormatting sqref="F1473:F1480">
    <cfRule type="duplicateValues" dxfId="13" priority="144"/>
  </conditionalFormatting>
  <conditionalFormatting sqref="F1473:F1479">
    <cfRule type="duplicateValues" dxfId="12" priority="145"/>
  </conditionalFormatting>
  <conditionalFormatting sqref="F1473:F1480">
    <cfRule type="duplicateValues" dxfId="11" priority="146"/>
    <cfRule type="duplicateValues" dxfId="10" priority="147"/>
  </conditionalFormatting>
  <conditionalFormatting sqref="D2047">
    <cfRule type="duplicateValues" dxfId="9" priority="148"/>
  </conditionalFormatting>
  <conditionalFormatting sqref="F1912:F1913">
    <cfRule type="duplicateValues" dxfId="8" priority="149"/>
  </conditionalFormatting>
  <conditionalFormatting sqref="F1909:F1911">
    <cfRule type="duplicateValues" dxfId="7" priority="150"/>
  </conditionalFormatting>
  <conditionalFormatting sqref="F1852:F1853">
    <cfRule type="duplicateValues" dxfId="6" priority="151"/>
  </conditionalFormatting>
  <conditionalFormatting sqref="F1814:F1818">
    <cfRule type="duplicateValues" dxfId="5" priority="152"/>
  </conditionalFormatting>
  <conditionalFormatting sqref="F1702:F1703">
    <cfRule type="duplicateValues" dxfId="4" priority="153"/>
  </conditionalFormatting>
  <conditionalFormatting sqref="F1645:F1647">
    <cfRule type="duplicateValues" dxfId="3" priority="154"/>
  </conditionalFormatting>
  <conditionalFormatting sqref="F1519 F1517 F1521">
    <cfRule type="duplicateValues" dxfId="2" priority="155"/>
  </conditionalFormatting>
  <conditionalFormatting sqref="F1518 F1503 F1507 F1510:F1515 F1520 F1522">
    <cfRule type="duplicateValues" dxfId="1" priority="156"/>
  </conditionalFormatting>
  <conditionalFormatting sqref="D2136">
    <cfRule type="duplicateValues" dxfId="0" priority="1"/>
  </conditionalFormatting>
  <pageMargins left="0.25" right="0.25" top="0.75" bottom="0.75" header="0.3" footer="0.3"/>
  <pageSetup scale="41" fitToHeight="0" orientation="landscape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97E-285B-4233-B8DE-2FF614526899}">
  <sheetPr>
    <tabColor theme="9"/>
  </sheetPr>
  <dimension ref="A1:N321"/>
  <sheetViews>
    <sheetView showGridLines="0" zoomScale="55" zoomScaleNormal="55" workbookViewId="0">
      <pane ySplit="1" topLeftCell="A174" activePane="bottomLeft" state="frozen"/>
      <selection activeCell="D200" sqref="D200"/>
      <selection pane="bottomLeft" activeCell="A249" sqref="A249"/>
    </sheetView>
  </sheetViews>
  <sheetFormatPr baseColWidth="10" defaultColWidth="9.33203125" defaultRowHeight="14.4"/>
  <cols>
    <col min="1" max="1" width="12.44140625" style="1" bestFit="1" customWidth="1"/>
    <col min="2" max="2" width="12.33203125" style="14" customWidth="1"/>
    <col min="3" max="3" width="33.5546875" style="1" customWidth="1"/>
    <col min="4" max="4" width="89.33203125" style="1" customWidth="1"/>
    <col min="5" max="5" width="15.6640625" style="14" customWidth="1"/>
    <col min="6" max="6" width="16.6640625" style="14" customWidth="1"/>
    <col min="7" max="7" width="20" style="1" customWidth="1"/>
    <col min="8" max="8" width="18.5546875" style="14" customWidth="1"/>
    <col min="9" max="10" width="19.6640625" style="1" customWidth="1"/>
    <col min="11" max="13" width="22" style="1" customWidth="1"/>
    <col min="14" max="14" width="19" style="1" customWidth="1"/>
    <col min="15" max="16384" width="9.33203125" style="1"/>
  </cols>
  <sheetData>
    <row r="1" spans="1:14" ht="60.75" customHeight="1" thickBot="1">
      <c r="A1" s="74" t="s">
        <v>9</v>
      </c>
      <c r="B1" s="73" t="s">
        <v>10</v>
      </c>
      <c r="C1" s="75" t="s">
        <v>11</v>
      </c>
      <c r="D1" s="75" t="s">
        <v>12</v>
      </c>
      <c r="E1" s="75" t="s">
        <v>13</v>
      </c>
      <c r="F1" s="75" t="s">
        <v>14</v>
      </c>
      <c r="G1" s="6" t="s">
        <v>15</v>
      </c>
      <c r="H1" s="6" t="s">
        <v>16</v>
      </c>
      <c r="I1" s="6" t="s">
        <v>17</v>
      </c>
      <c r="J1" s="6" t="s">
        <v>5848</v>
      </c>
      <c r="K1" s="6" t="s">
        <v>18</v>
      </c>
      <c r="L1" s="8" t="s">
        <v>19</v>
      </c>
      <c r="M1" s="8" t="s">
        <v>20</v>
      </c>
      <c r="N1" s="7" t="s">
        <v>21</v>
      </c>
    </row>
    <row r="2" spans="1:14" ht="19.5" customHeight="1" thickTop="1">
      <c r="A2" s="23">
        <v>2</v>
      </c>
      <c r="B2" s="24" t="s">
        <v>36</v>
      </c>
      <c r="C2" s="25" t="s">
        <v>95</v>
      </c>
      <c r="D2" s="25" t="s">
        <v>5850</v>
      </c>
      <c r="E2" s="24" t="s">
        <v>62</v>
      </c>
      <c r="F2" s="58">
        <v>220</v>
      </c>
      <c r="G2" s="58" t="s">
        <v>39</v>
      </c>
      <c r="H2" s="58" t="s">
        <v>5851</v>
      </c>
      <c r="I2" s="59">
        <v>43099</v>
      </c>
      <c r="J2" s="61">
        <v>43074</v>
      </c>
      <c r="K2" s="59">
        <v>43189</v>
      </c>
      <c r="L2" s="72">
        <v>43184</v>
      </c>
      <c r="M2" s="72">
        <v>43227</v>
      </c>
      <c r="N2" s="113" t="s">
        <v>5852</v>
      </c>
    </row>
    <row r="3" spans="1:14" ht="20.100000000000001" customHeight="1">
      <c r="A3" s="23">
        <v>13</v>
      </c>
      <c r="B3" s="24" t="s">
        <v>743</v>
      </c>
      <c r="C3" s="25" t="s">
        <v>43</v>
      </c>
      <c r="D3" s="25" t="s">
        <v>5853</v>
      </c>
      <c r="E3" s="24" t="s">
        <v>44</v>
      </c>
      <c r="F3" s="24">
        <v>154</v>
      </c>
      <c r="G3" s="24" t="s">
        <v>101</v>
      </c>
      <c r="H3" s="24" t="s">
        <v>317</v>
      </c>
      <c r="I3" s="32">
        <v>43352</v>
      </c>
      <c r="J3" s="33">
        <v>43352</v>
      </c>
      <c r="K3" s="31">
        <v>43799</v>
      </c>
      <c r="L3" s="34">
        <v>43352</v>
      </c>
      <c r="M3" s="71">
        <v>43537</v>
      </c>
      <c r="N3" s="35" t="s">
        <v>5854</v>
      </c>
    </row>
    <row r="4" spans="1:14" ht="20.100000000000001" customHeight="1">
      <c r="A4" s="23">
        <v>21</v>
      </c>
      <c r="B4" s="24" t="s">
        <v>743</v>
      </c>
      <c r="C4" s="25" t="s">
        <v>5855</v>
      </c>
      <c r="D4" s="25" t="s">
        <v>5856</v>
      </c>
      <c r="E4" s="24" t="s">
        <v>44</v>
      </c>
      <c r="F4" s="66">
        <v>66</v>
      </c>
      <c r="G4" s="24" t="s">
        <v>101</v>
      </c>
      <c r="H4" s="24" t="s">
        <v>317</v>
      </c>
      <c r="I4" s="32">
        <v>42885</v>
      </c>
      <c r="J4" s="33">
        <v>42885</v>
      </c>
      <c r="K4" s="31">
        <v>43434</v>
      </c>
      <c r="L4" s="34">
        <v>43313</v>
      </c>
      <c r="M4" s="71">
        <v>43668</v>
      </c>
      <c r="N4" s="38" t="s">
        <v>5857</v>
      </c>
    </row>
    <row r="5" spans="1:14" ht="20.100000000000001" customHeight="1">
      <c r="A5" s="23">
        <v>34</v>
      </c>
      <c r="B5" s="24" t="s">
        <v>743</v>
      </c>
      <c r="C5" s="25" t="s">
        <v>95</v>
      </c>
      <c r="D5" s="25" t="s">
        <v>5858</v>
      </c>
      <c r="E5" s="24" t="s">
        <v>62</v>
      </c>
      <c r="F5" s="66">
        <v>220</v>
      </c>
      <c r="G5" s="24" t="s">
        <v>68</v>
      </c>
      <c r="H5" s="24" t="s">
        <v>69</v>
      </c>
      <c r="I5" s="68">
        <v>44165</v>
      </c>
      <c r="J5" s="33">
        <v>44163</v>
      </c>
      <c r="K5" s="69">
        <v>44165</v>
      </c>
      <c r="L5" s="34">
        <v>44167</v>
      </c>
      <c r="M5" s="71">
        <v>44208</v>
      </c>
      <c r="N5" s="38" t="s">
        <v>5859</v>
      </c>
    </row>
    <row r="6" spans="1:14" ht="19.5" customHeight="1">
      <c r="A6" s="23">
        <v>36</v>
      </c>
      <c r="B6" s="24" t="s">
        <v>743</v>
      </c>
      <c r="C6" s="25" t="s">
        <v>181</v>
      </c>
      <c r="D6" s="25" t="s">
        <v>5860</v>
      </c>
      <c r="E6" s="24" t="s">
        <v>62</v>
      </c>
      <c r="F6" s="24">
        <v>220</v>
      </c>
      <c r="G6" s="24" t="s">
        <v>68</v>
      </c>
      <c r="H6" s="24" t="s">
        <v>299</v>
      </c>
      <c r="I6" s="32">
        <v>42885</v>
      </c>
      <c r="J6" s="33">
        <v>42883</v>
      </c>
      <c r="K6" s="31">
        <v>43099</v>
      </c>
      <c r="L6" s="34">
        <v>43096</v>
      </c>
      <c r="M6" s="71">
        <v>43250</v>
      </c>
      <c r="N6" s="38" t="s">
        <v>5861</v>
      </c>
    </row>
    <row r="7" spans="1:14" ht="20.100000000000001" customHeight="1">
      <c r="A7" s="23">
        <v>36</v>
      </c>
      <c r="B7" s="24" t="s">
        <v>743</v>
      </c>
      <c r="C7" s="25" t="s">
        <v>181</v>
      </c>
      <c r="D7" s="25" t="s">
        <v>5862</v>
      </c>
      <c r="E7" s="24" t="s">
        <v>62</v>
      </c>
      <c r="F7" s="66">
        <v>220</v>
      </c>
      <c r="G7" s="24" t="s">
        <v>68</v>
      </c>
      <c r="H7" s="24" t="s">
        <v>299</v>
      </c>
      <c r="I7" s="32">
        <v>42883</v>
      </c>
      <c r="J7" s="33">
        <v>42883</v>
      </c>
      <c r="K7" s="31">
        <v>43799</v>
      </c>
      <c r="L7" s="34">
        <v>43005</v>
      </c>
      <c r="M7" s="71">
        <v>43250</v>
      </c>
      <c r="N7" s="38" t="s">
        <v>5861</v>
      </c>
    </row>
    <row r="8" spans="1:14" ht="20.100000000000001" customHeight="1">
      <c r="A8" s="23">
        <v>36</v>
      </c>
      <c r="B8" s="24" t="s">
        <v>743</v>
      </c>
      <c r="C8" s="25" t="s">
        <v>181</v>
      </c>
      <c r="D8" s="25" t="s">
        <v>5863</v>
      </c>
      <c r="E8" s="29" t="s">
        <v>62</v>
      </c>
      <c r="F8" s="24">
        <v>220</v>
      </c>
      <c r="G8" s="24" t="s">
        <v>68</v>
      </c>
      <c r="H8" s="24" t="s">
        <v>299</v>
      </c>
      <c r="I8" s="32">
        <v>43768</v>
      </c>
      <c r="J8" s="33">
        <v>43705</v>
      </c>
      <c r="K8" s="31">
        <v>43768</v>
      </c>
      <c r="L8" s="34">
        <v>43731</v>
      </c>
      <c r="M8" s="71">
        <v>43740</v>
      </c>
      <c r="N8" s="38" t="s">
        <v>5864</v>
      </c>
    </row>
    <row r="9" spans="1:14" ht="20.100000000000001" customHeight="1">
      <c r="A9" s="23">
        <v>127</v>
      </c>
      <c r="B9" s="24" t="s">
        <v>36</v>
      </c>
      <c r="C9" s="25" t="s">
        <v>5865</v>
      </c>
      <c r="D9" s="25" t="s">
        <v>5866</v>
      </c>
      <c r="E9" s="24" t="s">
        <v>38</v>
      </c>
      <c r="F9" s="66">
        <v>220</v>
      </c>
      <c r="G9" s="24" t="s">
        <v>78</v>
      </c>
      <c r="H9" s="24" t="s">
        <v>218</v>
      </c>
      <c r="I9" s="32">
        <v>43585</v>
      </c>
      <c r="J9" s="33">
        <v>43601</v>
      </c>
      <c r="K9" s="31">
        <v>43769</v>
      </c>
      <c r="L9" s="34">
        <v>43713</v>
      </c>
      <c r="M9" s="71">
        <v>43713</v>
      </c>
      <c r="N9" s="38" t="s">
        <v>5867</v>
      </c>
    </row>
    <row r="10" spans="1:14" ht="20.100000000000001" customHeight="1">
      <c r="A10" s="23">
        <v>179</v>
      </c>
      <c r="B10" s="24" t="s">
        <v>36</v>
      </c>
      <c r="C10" s="25" t="s">
        <v>110</v>
      </c>
      <c r="D10" s="25" t="s">
        <v>5868</v>
      </c>
      <c r="E10" s="24" t="s">
        <v>44</v>
      </c>
      <c r="F10" s="24">
        <v>110</v>
      </c>
      <c r="G10" s="24" t="s">
        <v>39</v>
      </c>
      <c r="H10" s="24" t="s">
        <v>5851</v>
      </c>
      <c r="I10" s="32">
        <v>43342</v>
      </c>
      <c r="J10" s="33">
        <v>43323</v>
      </c>
      <c r="K10" s="31">
        <v>43342</v>
      </c>
      <c r="L10" s="34">
        <v>43332</v>
      </c>
      <c r="M10" s="71">
        <v>43353</v>
      </c>
      <c r="N10" s="38" t="s">
        <v>5869</v>
      </c>
    </row>
    <row r="11" spans="1:14" ht="20.100000000000001" customHeight="1">
      <c r="A11" s="23">
        <v>206</v>
      </c>
      <c r="B11" s="24" t="s">
        <v>60</v>
      </c>
      <c r="C11" s="25" t="s">
        <v>323</v>
      </c>
      <c r="D11" s="25" t="s">
        <v>5870</v>
      </c>
      <c r="E11" s="24" t="s">
        <v>62</v>
      </c>
      <c r="F11" s="24">
        <v>220</v>
      </c>
      <c r="G11" s="24" t="s">
        <v>39</v>
      </c>
      <c r="H11" s="24" t="s">
        <v>5851</v>
      </c>
      <c r="I11" s="32">
        <v>43434</v>
      </c>
      <c r="J11" s="33">
        <v>43420</v>
      </c>
      <c r="K11" s="31">
        <v>43434</v>
      </c>
      <c r="L11" s="34">
        <v>43433</v>
      </c>
      <c r="M11" s="71">
        <v>43438</v>
      </c>
      <c r="N11" s="38" t="s">
        <v>5871</v>
      </c>
    </row>
    <row r="12" spans="1:14" ht="20.100000000000001" customHeight="1">
      <c r="A12" s="23">
        <v>154</v>
      </c>
      <c r="B12" s="24" t="s">
        <v>36</v>
      </c>
      <c r="C12" s="25" t="s">
        <v>233</v>
      </c>
      <c r="D12" s="25" t="s">
        <v>5872</v>
      </c>
      <c r="E12" s="24"/>
      <c r="F12" s="66">
        <v>220</v>
      </c>
      <c r="G12" s="24" t="s">
        <v>39</v>
      </c>
      <c r="H12" s="24" t="s">
        <v>39</v>
      </c>
      <c r="I12" s="32">
        <v>44134</v>
      </c>
      <c r="J12" s="33">
        <v>42736</v>
      </c>
      <c r="K12" s="31">
        <v>42880</v>
      </c>
      <c r="L12" s="34">
        <v>42887</v>
      </c>
      <c r="M12" s="71">
        <v>42938</v>
      </c>
      <c r="N12" s="38" t="s">
        <v>5873</v>
      </c>
    </row>
    <row r="13" spans="1:14" ht="20.100000000000001" customHeight="1">
      <c r="A13" s="28">
        <v>222</v>
      </c>
      <c r="B13" s="24" t="s">
        <v>60</v>
      </c>
      <c r="C13" s="25" t="s">
        <v>95</v>
      </c>
      <c r="D13" s="25" t="s">
        <v>5874</v>
      </c>
      <c r="E13" s="24" t="s">
        <v>62</v>
      </c>
      <c r="F13" s="24">
        <v>500</v>
      </c>
      <c r="G13" s="24" t="s">
        <v>39</v>
      </c>
      <c r="H13" s="24" t="s">
        <v>5875</v>
      </c>
      <c r="I13" s="32">
        <v>43803</v>
      </c>
      <c r="J13" s="33">
        <v>43803</v>
      </c>
      <c r="K13" s="31">
        <v>43803</v>
      </c>
      <c r="L13" s="34">
        <v>43805</v>
      </c>
      <c r="M13" s="71">
        <v>43818</v>
      </c>
      <c r="N13" s="38" t="s">
        <v>5876</v>
      </c>
    </row>
    <row r="14" spans="1:14" ht="20.100000000000001" customHeight="1">
      <c r="A14" s="28">
        <v>223</v>
      </c>
      <c r="B14" s="24" t="s">
        <v>60</v>
      </c>
      <c r="C14" s="25" t="s">
        <v>95</v>
      </c>
      <c r="D14" s="25" t="s">
        <v>5874</v>
      </c>
      <c r="E14" s="24" t="s">
        <v>62</v>
      </c>
      <c r="F14" s="24">
        <v>500</v>
      </c>
      <c r="G14" s="24" t="s">
        <v>39</v>
      </c>
      <c r="H14" s="24" t="s">
        <v>5875</v>
      </c>
      <c r="I14" s="32">
        <v>43803</v>
      </c>
      <c r="J14" s="33">
        <v>43803</v>
      </c>
      <c r="K14" s="31">
        <v>43803</v>
      </c>
      <c r="L14" s="34">
        <v>43805</v>
      </c>
      <c r="M14" s="71">
        <v>43818</v>
      </c>
      <c r="N14" s="38" t="s">
        <v>5876</v>
      </c>
    </row>
    <row r="15" spans="1:14" s="17" customFormat="1" ht="20.100000000000001" customHeight="1">
      <c r="A15" s="28">
        <v>224</v>
      </c>
      <c r="B15" s="24" t="s">
        <v>60</v>
      </c>
      <c r="C15" s="25" t="s">
        <v>95</v>
      </c>
      <c r="D15" s="25" t="s">
        <v>5874</v>
      </c>
      <c r="E15" s="24" t="s">
        <v>62</v>
      </c>
      <c r="F15" s="24">
        <v>500</v>
      </c>
      <c r="G15" s="24" t="s">
        <v>39</v>
      </c>
      <c r="H15" s="24" t="s">
        <v>5875</v>
      </c>
      <c r="I15" s="32">
        <v>43803</v>
      </c>
      <c r="J15" s="33">
        <v>43803</v>
      </c>
      <c r="K15" s="31">
        <v>43803</v>
      </c>
      <c r="L15" s="34">
        <v>43805</v>
      </c>
      <c r="M15" s="71">
        <v>43818</v>
      </c>
      <c r="N15" s="38" t="s">
        <v>5876</v>
      </c>
    </row>
    <row r="16" spans="1:14" ht="20.100000000000001" customHeight="1">
      <c r="A16" s="28">
        <v>234</v>
      </c>
      <c r="B16" s="24" t="s">
        <v>36</v>
      </c>
      <c r="C16" s="25" t="s">
        <v>110</v>
      </c>
      <c r="D16" s="25" t="s">
        <v>5877</v>
      </c>
      <c r="E16" s="29" t="s">
        <v>62</v>
      </c>
      <c r="F16" s="67">
        <v>220</v>
      </c>
      <c r="G16" s="29" t="s">
        <v>39</v>
      </c>
      <c r="H16" s="29" t="s">
        <v>393</v>
      </c>
      <c r="I16" s="77">
        <v>44651</v>
      </c>
      <c r="J16" s="33">
        <v>44487</v>
      </c>
      <c r="K16" s="31">
        <v>44681</v>
      </c>
      <c r="L16" s="34">
        <v>44524</v>
      </c>
      <c r="M16" s="71">
        <v>44587</v>
      </c>
      <c r="N16" s="46" t="s">
        <v>5878</v>
      </c>
    </row>
    <row r="17" spans="1:14" ht="20.100000000000001" customHeight="1">
      <c r="A17" s="28">
        <v>234</v>
      </c>
      <c r="B17" s="24" t="s">
        <v>36</v>
      </c>
      <c r="C17" s="25" t="s">
        <v>202</v>
      </c>
      <c r="D17" s="25" t="s">
        <v>5879</v>
      </c>
      <c r="E17" s="24" t="s">
        <v>62</v>
      </c>
      <c r="F17" s="66" t="s">
        <v>336</v>
      </c>
      <c r="G17" s="29" t="s">
        <v>39</v>
      </c>
      <c r="H17" s="29" t="s">
        <v>393</v>
      </c>
      <c r="I17" s="77">
        <v>44651</v>
      </c>
      <c r="J17" s="33">
        <v>44487</v>
      </c>
      <c r="K17" s="31">
        <v>44681</v>
      </c>
      <c r="L17" s="34">
        <v>44524</v>
      </c>
      <c r="M17" s="71">
        <v>44587</v>
      </c>
      <c r="N17" s="38" t="s">
        <v>5880</v>
      </c>
    </row>
    <row r="18" spans="1:14" ht="20.100000000000001" customHeight="1">
      <c r="A18" s="23">
        <v>234</v>
      </c>
      <c r="B18" s="24" t="s">
        <v>36</v>
      </c>
      <c r="C18" s="25" t="s">
        <v>95</v>
      </c>
      <c r="D18" s="25" t="s">
        <v>5881</v>
      </c>
      <c r="E18" s="24" t="s">
        <v>62</v>
      </c>
      <c r="F18" s="66">
        <v>220</v>
      </c>
      <c r="G18" s="24" t="s">
        <v>39</v>
      </c>
      <c r="H18" s="29" t="s">
        <v>393</v>
      </c>
      <c r="I18" s="77">
        <v>44651</v>
      </c>
      <c r="J18" s="33">
        <v>44487</v>
      </c>
      <c r="K18" s="31">
        <v>44681</v>
      </c>
      <c r="L18" s="34">
        <v>44524</v>
      </c>
      <c r="M18" s="71">
        <v>44587</v>
      </c>
      <c r="N18" s="38" t="s">
        <v>5882</v>
      </c>
    </row>
    <row r="19" spans="1:14" ht="20.100000000000001" customHeight="1">
      <c r="A19" s="23">
        <v>253</v>
      </c>
      <c r="B19" s="24" t="s">
        <v>36</v>
      </c>
      <c r="C19" s="25" t="s">
        <v>239</v>
      </c>
      <c r="D19" s="25" t="s">
        <v>5883</v>
      </c>
      <c r="E19" s="24" t="s">
        <v>62</v>
      </c>
      <c r="F19" s="24">
        <v>220</v>
      </c>
      <c r="G19" s="24" t="s">
        <v>82</v>
      </c>
      <c r="H19" s="24" t="s">
        <v>286</v>
      </c>
      <c r="I19" s="32">
        <v>43525</v>
      </c>
      <c r="J19" s="33">
        <v>43525</v>
      </c>
      <c r="K19" s="31">
        <v>43799</v>
      </c>
      <c r="L19" s="34">
        <v>43879</v>
      </c>
      <c r="M19" s="71">
        <v>43907</v>
      </c>
      <c r="N19" s="38" t="s">
        <v>5884</v>
      </c>
    </row>
    <row r="20" spans="1:14" ht="20.100000000000001" customHeight="1">
      <c r="A20" s="23">
        <v>254</v>
      </c>
      <c r="B20" s="24" t="s">
        <v>36</v>
      </c>
      <c r="C20" s="25" t="s">
        <v>43</v>
      </c>
      <c r="D20" s="25" t="s">
        <v>964</v>
      </c>
      <c r="E20" s="24" t="s">
        <v>44</v>
      </c>
      <c r="F20" s="24">
        <v>220</v>
      </c>
      <c r="G20" s="24" t="s">
        <v>101</v>
      </c>
      <c r="H20" s="24" t="s">
        <v>5885</v>
      </c>
      <c r="I20" s="32">
        <v>43616</v>
      </c>
      <c r="J20" s="33">
        <v>43618</v>
      </c>
      <c r="K20" s="31">
        <v>43616</v>
      </c>
      <c r="L20" s="34">
        <v>43635</v>
      </c>
      <c r="M20" s="71">
        <v>43668</v>
      </c>
      <c r="N20" s="38" t="s">
        <v>5886</v>
      </c>
    </row>
    <row r="21" spans="1:14" ht="20.100000000000001" customHeight="1">
      <c r="A21" s="23">
        <v>258</v>
      </c>
      <c r="B21" s="24" t="s">
        <v>36</v>
      </c>
      <c r="C21" s="25" t="s">
        <v>5887</v>
      </c>
      <c r="D21" s="25" t="s">
        <v>5888</v>
      </c>
      <c r="E21" s="24" t="s">
        <v>62</v>
      </c>
      <c r="F21" s="24">
        <v>220</v>
      </c>
      <c r="G21" s="24" t="s">
        <v>63</v>
      </c>
      <c r="H21" s="24" t="s">
        <v>168</v>
      </c>
      <c r="I21" s="32">
        <v>43566</v>
      </c>
      <c r="J21" s="33">
        <v>43566</v>
      </c>
      <c r="K21" s="31">
        <v>43568</v>
      </c>
      <c r="L21" s="34">
        <v>43568</v>
      </c>
      <c r="M21" s="71">
        <v>43648</v>
      </c>
      <c r="N21" s="38" t="s">
        <v>5889</v>
      </c>
    </row>
    <row r="22" spans="1:14" ht="20.100000000000001" customHeight="1">
      <c r="A22" s="23">
        <v>259</v>
      </c>
      <c r="B22" s="24" t="s">
        <v>36</v>
      </c>
      <c r="C22" s="25" t="s">
        <v>85</v>
      </c>
      <c r="D22" s="25" t="s">
        <v>5890</v>
      </c>
      <c r="E22" s="24" t="s">
        <v>44</v>
      </c>
      <c r="F22" s="24">
        <v>110</v>
      </c>
      <c r="G22" s="24" t="s">
        <v>87</v>
      </c>
      <c r="H22" s="24" t="s">
        <v>5891</v>
      </c>
      <c r="I22" s="32">
        <v>43799</v>
      </c>
      <c r="J22" s="33">
        <v>43772</v>
      </c>
      <c r="K22" s="31">
        <v>43799</v>
      </c>
      <c r="L22" s="34">
        <v>43788</v>
      </c>
      <c r="M22" s="71">
        <v>43798</v>
      </c>
      <c r="N22" s="38" t="s">
        <v>5892</v>
      </c>
    </row>
    <row r="23" spans="1:14" ht="20.100000000000001" customHeight="1">
      <c r="A23" s="23">
        <v>266</v>
      </c>
      <c r="B23" s="24" t="s">
        <v>60</v>
      </c>
      <c r="C23" s="25" t="s">
        <v>85</v>
      </c>
      <c r="D23" s="25" t="s">
        <v>5893</v>
      </c>
      <c r="E23" s="24" t="s">
        <v>44</v>
      </c>
      <c r="F23" s="24">
        <v>110</v>
      </c>
      <c r="G23" s="24" t="s">
        <v>87</v>
      </c>
      <c r="H23" s="24" t="s">
        <v>5894</v>
      </c>
      <c r="I23" s="32">
        <v>43189</v>
      </c>
      <c r="J23" s="33">
        <v>43185</v>
      </c>
      <c r="K23" s="31">
        <v>43342</v>
      </c>
      <c r="L23" s="34">
        <v>43341</v>
      </c>
      <c r="M23" s="71">
        <v>43378</v>
      </c>
      <c r="N23" s="38" t="s">
        <v>5895</v>
      </c>
    </row>
    <row r="24" spans="1:14" ht="20.100000000000001" customHeight="1">
      <c r="A24" s="23">
        <v>275</v>
      </c>
      <c r="B24" s="24" t="s">
        <v>36</v>
      </c>
      <c r="C24" s="25" t="s">
        <v>95</v>
      </c>
      <c r="D24" s="25" t="s">
        <v>5896</v>
      </c>
      <c r="E24" s="24" t="s">
        <v>62</v>
      </c>
      <c r="F24" s="24">
        <v>550</v>
      </c>
      <c r="G24" s="24" t="s">
        <v>68</v>
      </c>
      <c r="H24" s="24" t="s">
        <v>299</v>
      </c>
      <c r="I24" s="32">
        <v>43130</v>
      </c>
      <c r="J24" s="33">
        <v>43105</v>
      </c>
      <c r="K24" s="31">
        <v>43130</v>
      </c>
      <c r="L24" s="34">
        <v>43107</v>
      </c>
      <c r="M24" s="71">
        <v>43200</v>
      </c>
      <c r="N24" s="38" t="s">
        <v>5897</v>
      </c>
    </row>
    <row r="25" spans="1:14" ht="20.100000000000001" customHeight="1">
      <c r="A25" s="28">
        <v>277</v>
      </c>
      <c r="B25" s="24" t="s">
        <v>36</v>
      </c>
      <c r="C25" s="25" t="s">
        <v>95</v>
      </c>
      <c r="D25" s="25" t="s">
        <v>5898</v>
      </c>
      <c r="E25" s="24" t="s">
        <v>44</v>
      </c>
      <c r="F25" s="24">
        <v>220</v>
      </c>
      <c r="G25" s="24" t="s">
        <v>63</v>
      </c>
      <c r="H25" s="24" t="s">
        <v>63</v>
      </c>
      <c r="I25" s="32">
        <v>43415</v>
      </c>
      <c r="J25" s="33">
        <v>43415</v>
      </c>
      <c r="K25" s="31">
        <v>43489</v>
      </c>
      <c r="L25" s="34">
        <v>43489</v>
      </c>
      <c r="M25" s="71">
        <v>43572</v>
      </c>
      <c r="N25" s="38" t="s">
        <v>5899</v>
      </c>
    </row>
    <row r="26" spans="1:14" ht="20.100000000000001" customHeight="1">
      <c r="A26" s="23">
        <v>277</v>
      </c>
      <c r="B26" s="24" t="s">
        <v>36</v>
      </c>
      <c r="C26" s="25" t="s">
        <v>95</v>
      </c>
      <c r="D26" s="25" t="s">
        <v>5900</v>
      </c>
      <c r="E26" s="24" t="s">
        <v>44</v>
      </c>
      <c r="F26" s="66">
        <v>220</v>
      </c>
      <c r="G26" s="24" t="s">
        <v>63</v>
      </c>
      <c r="H26" s="24" t="s">
        <v>63</v>
      </c>
      <c r="I26" s="77">
        <v>44073</v>
      </c>
      <c r="J26" s="33">
        <v>44045</v>
      </c>
      <c r="K26" s="78">
        <v>44134</v>
      </c>
      <c r="L26" s="34">
        <v>44045</v>
      </c>
      <c r="M26" s="71">
        <v>44060</v>
      </c>
      <c r="N26" s="38" t="s">
        <v>5901</v>
      </c>
    </row>
    <row r="27" spans="1:14" ht="20.100000000000001" customHeight="1">
      <c r="A27" s="23">
        <v>283</v>
      </c>
      <c r="B27" s="24" t="s">
        <v>36</v>
      </c>
      <c r="C27" s="25" t="s">
        <v>1004</v>
      </c>
      <c r="D27" s="25" t="s">
        <v>5902</v>
      </c>
      <c r="E27" s="24" t="s">
        <v>44</v>
      </c>
      <c r="F27" s="66">
        <v>110</v>
      </c>
      <c r="G27" s="24" t="s">
        <v>68</v>
      </c>
      <c r="H27" s="29" t="s">
        <v>5903</v>
      </c>
      <c r="I27" s="32">
        <v>44250</v>
      </c>
      <c r="J27" s="33">
        <v>44250</v>
      </c>
      <c r="K27" s="31">
        <v>44278</v>
      </c>
      <c r="L27" s="34">
        <v>44354</v>
      </c>
      <c r="M27" s="71">
        <v>44411</v>
      </c>
      <c r="N27" s="38" t="s">
        <v>5904</v>
      </c>
    </row>
    <row r="28" spans="1:14" ht="20.100000000000001" customHeight="1">
      <c r="A28" s="23">
        <v>285</v>
      </c>
      <c r="B28" s="24" t="s">
        <v>60</v>
      </c>
      <c r="C28" s="25" t="s">
        <v>1013</v>
      </c>
      <c r="D28" s="25" t="s">
        <v>5905</v>
      </c>
      <c r="E28" s="24" t="s">
        <v>62</v>
      </c>
      <c r="F28" s="24">
        <v>550</v>
      </c>
      <c r="G28" s="24" t="s">
        <v>82</v>
      </c>
      <c r="H28" s="24" t="s">
        <v>286</v>
      </c>
      <c r="I28" s="32">
        <v>43342</v>
      </c>
      <c r="J28" s="33">
        <v>43334</v>
      </c>
      <c r="K28" s="31">
        <v>43403</v>
      </c>
      <c r="L28" s="34">
        <v>43392</v>
      </c>
      <c r="M28" s="71">
        <v>43434</v>
      </c>
      <c r="N28" s="38" t="s">
        <v>5906</v>
      </c>
    </row>
    <row r="29" spans="1:14" ht="20.100000000000001" customHeight="1">
      <c r="A29" s="23">
        <v>285</v>
      </c>
      <c r="B29" s="24" t="s">
        <v>60</v>
      </c>
      <c r="C29" s="25" t="s">
        <v>5907</v>
      </c>
      <c r="D29" s="25" t="s">
        <v>5908</v>
      </c>
      <c r="E29" s="24" t="s">
        <v>62</v>
      </c>
      <c r="F29" s="24">
        <v>220</v>
      </c>
      <c r="G29" s="24" t="s">
        <v>82</v>
      </c>
      <c r="H29" s="24" t="s">
        <v>286</v>
      </c>
      <c r="I29" s="32">
        <v>43479</v>
      </c>
      <c r="J29" s="33">
        <v>43479</v>
      </c>
      <c r="K29" s="31">
        <v>43481</v>
      </c>
      <c r="L29" s="34">
        <v>43481</v>
      </c>
      <c r="M29" s="71">
        <v>43496</v>
      </c>
      <c r="N29" s="38" t="s">
        <v>5909</v>
      </c>
    </row>
    <row r="30" spans="1:14" ht="20.100000000000001" customHeight="1">
      <c r="A30" s="23">
        <v>291</v>
      </c>
      <c r="B30" s="24" t="s">
        <v>36</v>
      </c>
      <c r="C30" s="25" t="s">
        <v>110</v>
      </c>
      <c r="D30" s="25" t="s">
        <v>5911</v>
      </c>
      <c r="E30" s="24" t="s">
        <v>38</v>
      </c>
      <c r="F30" s="24">
        <v>13.2</v>
      </c>
      <c r="G30" s="24" t="s">
        <v>45</v>
      </c>
      <c r="H30" s="24" t="s">
        <v>76</v>
      </c>
      <c r="I30" s="32">
        <v>43385</v>
      </c>
      <c r="J30" s="33">
        <v>43385</v>
      </c>
      <c r="K30" s="31">
        <v>43488</v>
      </c>
      <c r="L30" s="34">
        <v>43488</v>
      </c>
      <c r="M30" s="71">
        <v>43500</v>
      </c>
      <c r="N30" s="38" t="s">
        <v>5912</v>
      </c>
    </row>
    <row r="31" spans="1:14" ht="20.100000000000001" customHeight="1">
      <c r="A31" s="28">
        <v>292</v>
      </c>
      <c r="B31" s="24" t="s">
        <v>36</v>
      </c>
      <c r="C31" s="25" t="s">
        <v>95</v>
      </c>
      <c r="D31" s="25" t="s">
        <v>1023</v>
      </c>
      <c r="E31" s="29" t="s">
        <v>62</v>
      </c>
      <c r="F31" s="29">
        <v>220</v>
      </c>
      <c r="G31" s="29" t="s">
        <v>123</v>
      </c>
      <c r="H31" s="29" t="s">
        <v>196</v>
      </c>
      <c r="I31" s="32">
        <v>43415</v>
      </c>
      <c r="J31" s="33">
        <v>43415</v>
      </c>
      <c r="K31" s="31">
        <v>43488</v>
      </c>
      <c r="L31" s="34">
        <v>43489</v>
      </c>
      <c r="M31" s="71">
        <v>43572</v>
      </c>
      <c r="N31" s="46" t="s">
        <v>5913</v>
      </c>
    </row>
    <row r="32" spans="1:14" ht="20.100000000000001" customHeight="1">
      <c r="A32" s="23">
        <v>297</v>
      </c>
      <c r="B32" s="24" t="s">
        <v>36</v>
      </c>
      <c r="C32" s="25" t="s">
        <v>5914</v>
      </c>
      <c r="D32" s="25" t="s">
        <v>5915</v>
      </c>
      <c r="E32" s="24" t="s">
        <v>38</v>
      </c>
      <c r="F32" s="66">
        <v>220</v>
      </c>
      <c r="G32" s="24" t="s">
        <v>82</v>
      </c>
      <c r="H32" s="24" t="s">
        <v>234</v>
      </c>
      <c r="I32" s="32">
        <v>43541</v>
      </c>
      <c r="J32" s="33">
        <v>43548</v>
      </c>
      <c r="K32" s="31">
        <v>44135</v>
      </c>
      <c r="L32" s="34">
        <v>44027</v>
      </c>
      <c r="M32" s="71">
        <v>44027</v>
      </c>
      <c r="N32" s="38" t="s">
        <v>5916</v>
      </c>
    </row>
    <row r="33" spans="1:14" ht="20.100000000000001" customHeight="1">
      <c r="A33" s="23">
        <v>301</v>
      </c>
      <c r="B33" s="24" t="s">
        <v>36</v>
      </c>
      <c r="C33" s="25" t="s">
        <v>95</v>
      </c>
      <c r="D33" s="25" t="s">
        <v>5917</v>
      </c>
      <c r="E33" s="24" t="s">
        <v>62</v>
      </c>
      <c r="F33" s="24">
        <v>220</v>
      </c>
      <c r="G33" s="24" t="s">
        <v>82</v>
      </c>
      <c r="H33" s="24" t="s">
        <v>83</v>
      </c>
      <c r="I33" s="32">
        <v>43342</v>
      </c>
      <c r="J33" s="33">
        <v>43333</v>
      </c>
      <c r="K33" s="31">
        <v>43403</v>
      </c>
      <c r="L33" s="34">
        <v>43391</v>
      </c>
      <c r="M33" s="71">
        <v>43432</v>
      </c>
      <c r="N33" s="38" t="s">
        <v>5918</v>
      </c>
    </row>
    <row r="34" spans="1:14" ht="20.100000000000001" customHeight="1">
      <c r="A34" s="28">
        <v>310</v>
      </c>
      <c r="B34" s="24" t="s">
        <v>36</v>
      </c>
      <c r="C34" s="25" t="s">
        <v>43</v>
      </c>
      <c r="D34" s="25" t="s">
        <v>5919</v>
      </c>
      <c r="E34" s="24" t="s">
        <v>44</v>
      </c>
      <c r="F34" s="24">
        <v>66</v>
      </c>
      <c r="G34" s="24" t="s">
        <v>123</v>
      </c>
      <c r="H34" s="24" t="s">
        <v>5920</v>
      </c>
      <c r="I34" s="32">
        <v>43518</v>
      </c>
      <c r="J34" s="33">
        <v>43511</v>
      </c>
      <c r="K34" s="31">
        <v>43518</v>
      </c>
      <c r="L34" s="34">
        <v>43546</v>
      </c>
      <c r="M34" s="71">
        <v>43572</v>
      </c>
      <c r="N34" s="38" t="s">
        <v>5921</v>
      </c>
    </row>
    <row r="35" spans="1:14" ht="20.100000000000001" customHeight="1">
      <c r="A35" s="23">
        <v>312</v>
      </c>
      <c r="B35" s="24" t="s">
        <v>36</v>
      </c>
      <c r="C35" s="25" t="s">
        <v>95</v>
      </c>
      <c r="D35" s="25" t="s">
        <v>5922</v>
      </c>
      <c r="E35" s="24" t="s">
        <v>44</v>
      </c>
      <c r="F35" s="24">
        <v>220</v>
      </c>
      <c r="G35" s="24" t="s">
        <v>87</v>
      </c>
      <c r="H35" s="24" t="s">
        <v>5891</v>
      </c>
      <c r="I35" s="32">
        <v>43159</v>
      </c>
      <c r="J35" s="33">
        <v>43139</v>
      </c>
      <c r="K35" s="31">
        <v>43159</v>
      </c>
      <c r="L35" s="34">
        <v>43152</v>
      </c>
      <c r="M35" s="71">
        <v>43200</v>
      </c>
      <c r="N35" s="38" t="s">
        <v>5923</v>
      </c>
    </row>
    <row r="36" spans="1:14" ht="20.100000000000001" customHeight="1">
      <c r="A36" s="23">
        <v>315</v>
      </c>
      <c r="B36" s="24" t="s">
        <v>36</v>
      </c>
      <c r="C36" s="25" t="s">
        <v>43</v>
      </c>
      <c r="D36" s="25" t="s">
        <v>5924</v>
      </c>
      <c r="E36" s="24" t="s">
        <v>44</v>
      </c>
      <c r="F36" s="24">
        <v>66</v>
      </c>
      <c r="G36" s="24" t="s">
        <v>128</v>
      </c>
      <c r="H36" s="15" t="s">
        <v>424</v>
      </c>
      <c r="I36" s="32">
        <v>43475</v>
      </c>
      <c r="J36" s="33">
        <v>43475</v>
      </c>
      <c r="K36" s="31">
        <v>43524</v>
      </c>
      <c r="L36" s="34">
        <v>43496</v>
      </c>
      <c r="M36" s="71">
        <v>43615</v>
      </c>
      <c r="N36" s="38" t="s">
        <v>5925</v>
      </c>
    </row>
    <row r="37" spans="1:14" ht="20.100000000000001" customHeight="1">
      <c r="A37" s="23">
        <v>319</v>
      </c>
      <c r="B37" s="24" t="s">
        <v>60</v>
      </c>
      <c r="C37" s="25" t="s">
        <v>95</v>
      </c>
      <c r="D37" s="25" t="s">
        <v>5926</v>
      </c>
      <c r="E37" s="24" t="s">
        <v>62</v>
      </c>
      <c r="F37" s="24">
        <v>220</v>
      </c>
      <c r="G37" s="24" t="s">
        <v>68</v>
      </c>
      <c r="H37" s="24" t="s">
        <v>138</v>
      </c>
      <c r="I37" s="32">
        <v>43387</v>
      </c>
      <c r="J37" s="33">
        <v>43387</v>
      </c>
      <c r="K37" s="31">
        <v>43434</v>
      </c>
      <c r="L37" s="34">
        <v>43411</v>
      </c>
      <c r="M37" s="71">
        <v>43453</v>
      </c>
      <c r="N37" s="38" t="s">
        <v>5927</v>
      </c>
    </row>
    <row r="38" spans="1:14" ht="20.100000000000001" customHeight="1">
      <c r="A38" s="23">
        <v>325</v>
      </c>
      <c r="B38" s="24" t="s">
        <v>36</v>
      </c>
      <c r="C38" s="25" t="s">
        <v>95</v>
      </c>
      <c r="D38" s="25" t="s">
        <v>5928</v>
      </c>
      <c r="E38" s="24" t="s">
        <v>62</v>
      </c>
      <c r="F38" s="24">
        <v>220</v>
      </c>
      <c r="G38" s="24" t="s">
        <v>165</v>
      </c>
      <c r="H38" s="24" t="s">
        <v>166</v>
      </c>
      <c r="I38" s="32">
        <v>43635</v>
      </c>
      <c r="J38" s="33">
        <v>43636</v>
      </c>
      <c r="K38" s="31">
        <v>43635</v>
      </c>
      <c r="L38" s="34">
        <v>43668</v>
      </c>
      <c r="M38" s="71">
        <v>43683</v>
      </c>
      <c r="N38" s="38" t="s">
        <v>5929</v>
      </c>
    </row>
    <row r="39" spans="1:14" ht="20.100000000000001" customHeight="1">
      <c r="A39" s="23">
        <v>328</v>
      </c>
      <c r="B39" s="24" t="s">
        <v>36</v>
      </c>
      <c r="C39" s="25" t="s">
        <v>95</v>
      </c>
      <c r="D39" s="25" t="s">
        <v>5930</v>
      </c>
      <c r="E39" s="24" t="s">
        <v>62</v>
      </c>
      <c r="F39" s="24">
        <v>220</v>
      </c>
      <c r="G39" s="24" t="s">
        <v>87</v>
      </c>
      <c r="H39" s="24" t="s">
        <v>5931</v>
      </c>
      <c r="I39" s="32">
        <v>43038</v>
      </c>
      <c r="J39" s="33">
        <v>43034</v>
      </c>
      <c r="K39" s="31">
        <v>43069</v>
      </c>
      <c r="L39" s="34">
        <v>43041</v>
      </c>
      <c r="M39" s="71">
        <v>43201</v>
      </c>
      <c r="N39" s="38" t="s">
        <v>5932</v>
      </c>
    </row>
    <row r="40" spans="1:14" ht="20.100000000000001" customHeight="1">
      <c r="A40" s="23">
        <v>329</v>
      </c>
      <c r="B40" s="24" t="s">
        <v>36</v>
      </c>
      <c r="C40" s="25" t="s">
        <v>95</v>
      </c>
      <c r="D40" s="25" t="s">
        <v>5933</v>
      </c>
      <c r="E40" s="24" t="s">
        <v>62</v>
      </c>
      <c r="F40" s="24">
        <v>220</v>
      </c>
      <c r="G40" s="24" t="s">
        <v>107</v>
      </c>
      <c r="H40" s="24" t="s">
        <v>699</v>
      </c>
      <c r="I40" s="32">
        <v>43311</v>
      </c>
      <c r="J40" s="33">
        <v>43287</v>
      </c>
      <c r="K40" s="31">
        <v>43342</v>
      </c>
      <c r="L40" s="34">
        <v>43342</v>
      </c>
      <c r="M40" s="71">
        <v>43348</v>
      </c>
      <c r="N40" s="38" t="s">
        <v>5934</v>
      </c>
    </row>
    <row r="41" spans="1:14" ht="20.100000000000001" customHeight="1">
      <c r="A41" s="23">
        <v>333</v>
      </c>
      <c r="B41" s="24" t="s">
        <v>36</v>
      </c>
      <c r="C41" s="25" t="s">
        <v>254</v>
      </c>
      <c r="D41" s="25" t="s">
        <v>5935</v>
      </c>
      <c r="E41" s="24" t="s">
        <v>44</v>
      </c>
      <c r="F41" s="24">
        <v>66</v>
      </c>
      <c r="G41" s="24" t="s">
        <v>128</v>
      </c>
      <c r="H41" s="24" t="s">
        <v>424</v>
      </c>
      <c r="I41" s="32">
        <v>43425</v>
      </c>
      <c r="J41" s="33">
        <v>43425</v>
      </c>
      <c r="K41" s="31">
        <v>43480</v>
      </c>
      <c r="L41" s="34">
        <v>43481</v>
      </c>
      <c r="M41" s="71">
        <v>43528</v>
      </c>
      <c r="N41" s="38" t="s">
        <v>5936</v>
      </c>
    </row>
    <row r="42" spans="1:14" ht="20.100000000000001" customHeight="1">
      <c r="A42" s="23">
        <v>334</v>
      </c>
      <c r="B42" s="24" t="s">
        <v>36</v>
      </c>
      <c r="C42" s="25" t="s">
        <v>254</v>
      </c>
      <c r="D42" s="25" t="s">
        <v>5937</v>
      </c>
      <c r="E42" s="24" t="s">
        <v>44</v>
      </c>
      <c r="F42" s="24">
        <v>66</v>
      </c>
      <c r="G42" s="24" t="s">
        <v>128</v>
      </c>
      <c r="H42" s="24" t="s">
        <v>5938</v>
      </c>
      <c r="I42" s="32">
        <v>43295</v>
      </c>
      <c r="J42" s="33">
        <v>43295</v>
      </c>
      <c r="K42" s="31">
        <v>43769</v>
      </c>
      <c r="L42" s="34">
        <v>43329</v>
      </c>
      <c r="M42" s="71">
        <v>43403</v>
      </c>
      <c r="N42" s="38" t="s">
        <v>5939</v>
      </c>
    </row>
    <row r="43" spans="1:14" ht="20.100000000000001" customHeight="1">
      <c r="A43" s="23">
        <v>334</v>
      </c>
      <c r="B43" s="24" t="s">
        <v>60</v>
      </c>
      <c r="C43" s="25" t="s">
        <v>254</v>
      </c>
      <c r="D43" s="25" t="s">
        <v>5940</v>
      </c>
      <c r="E43" s="24" t="s">
        <v>44</v>
      </c>
      <c r="F43" s="24">
        <v>110</v>
      </c>
      <c r="G43" s="24" t="s">
        <v>128</v>
      </c>
      <c r="H43" s="24" t="s">
        <v>5938</v>
      </c>
      <c r="I43" s="32">
        <v>43311</v>
      </c>
      <c r="J43" s="33">
        <v>43295</v>
      </c>
      <c r="K43" s="31">
        <v>43342</v>
      </c>
      <c r="L43" s="34">
        <v>43329</v>
      </c>
      <c r="M43" s="71">
        <v>43403</v>
      </c>
      <c r="N43" s="38" t="s">
        <v>5939</v>
      </c>
    </row>
    <row r="44" spans="1:14" ht="20.100000000000001" customHeight="1">
      <c r="A44" s="23">
        <v>335</v>
      </c>
      <c r="B44" s="24" t="s">
        <v>36</v>
      </c>
      <c r="C44" s="25" t="s">
        <v>95</v>
      </c>
      <c r="D44" s="25" t="s">
        <v>5941</v>
      </c>
      <c r="E44" s="24" t="s">
        <v>62</v>
      </c>
      <c r="F44" s="24">
        <v>500</v>
      </c>
      <c r="G44" s="24" t="s">
        <v>68</v>
      </c>
      <c r="H44" s="24" t="s">
        <v>298</v>
      </c>
      <c r="I44" s="32">
        <v>43724</v>
      </c>
      <c r="J44" s="33">
        <v>43665</v>
      </c>
      <c r="K44" s="31">
        <v>43724</v>
      </c>
      <c r="L44" s="34">
        <v>43702</v>
      </c>
      <c r="M44" s="71">
        <v>43717</v>
      </c>
      <c r="N44" s="38" t="s">
        <v>5942</v>
      </c>
    </row>
    <row r="45" spans="1:14" ht="20.100000000000001" customHeight="1">
      <c r="A45" s="23">
        <v>336</v>
      </c>
      <c r="B45" s="24" t="s">
        <v>60</v>
      </c>
      <c r="C45" s="25" t="s">
        <v>110</v>
      </c>
      <c r="D45" s="25" t="s">
        <v>5943</v>
      </c>
      <c r="E45" s="24" t="s">
        <v>44</v>
      </c>
      <c r="F45" s="24">
        <v>220</v>
      </c>
      <c r="G45" s="24" t="s">
        <v>78</v>
      </c>
      <c r="H45" s="24" t="s">
        <v>5944</v>
      </c>
      <c r="I45" s="32">
        <v>43602</v>
      </c>
      <c r="J45" s="33">
        <v>43602</v>
      </c>
      <c r="K45" s="31">
        <v>43602</v>
      </c>
      <c r="L45" s="34">
        <v>43608</v>
      </c>
      <c r="M45" s="71">
        <v>43627</v>
      </c>
      <c r="N45" s="38" t="s">
        <v>5945</v>
      </c>
    </row>
    <row r="46" spans="1:14" ht="20.100000000000001" customHeight="1">
      <c r="A46" s="23">
        <v>341</v>
      </c>
      <c r="B46" s="24" t="s">
        <v>36</v>
      </c>
      <c r="C46" s="25" t="s">
        <v>1119</v>
      </c>
      <c r="D46" s="25" t="s">
        <v>3541</v>
      </c>
      <c r="E46" s="24" t="s">
        <v>38</v>
      </c>
      <c r="F46" s="66" t="s">
        <v>349</v>
      </c>
      <c r="G46" s="24" t="s">
        <v>68</v>
      </c>
      <c r="H46" s="24" t="s">
        <v>322</v>
      </c>
      <c r="I46" s="32">
        <v>43856</v>
      </c>
      <c r="J46" s="33">
        <v>43856</v>
      </c>
      <c r="K46" s="31">
        <v>43921</v>
      </c>
      <c r="L46" s="34">
        <v>43998</v>
      </c>
      <c r="M46" s="71">
        <v>44022</v>
      </c>
      <c r="N46" s="38" t="s">
        <v>5946</v>
      </c>
    </row>
    <row r="47" spans="1:14" ht="20.100000000000001" customHeight="1">
      <c r="A47" s="23">
        <v>343</v>
      </c>
      <c r="B47" s="24" t="s">
        <v>36</v>
      </c>
      <c r="C47" s="25" t="s">
        <v>43</v>
      </c>
      <c r="D47" s="25" t="s">
        <v>5947</v>
      </c>
      <c r="E47" s="24" t="s">
        <v>44</v>
      </c>
      <c r="F47" s="24">
        <v>66</v>
      </c>
      <c r="G47" s="24" t="s">
        <v>101</v>
      </c>
      <c r="H47" s="24" t="s">
        <v>5948</v>
      </c>
      <c r="I47" s="32">
        <v>43639</v>
      </c>
      <c r="J47" s="33">
        <v>43640</v>
      </c>
      <c r="K47" s="31">
        <v>43639</v>
      </c>
      <c r="L47" s="34">
        <v>43663</v>
      </c>
      <c r="M47" s="71">
        <v>43691</v>
      </c>
      <c r="N47" s="38" t="s">
        <v>5949</v>
      </c>
    </row>
    <row r="48" spans="1:14" ht="20.100000000000001" customHeight="1">
      <c r="A48" s="23">
        <v>345</v>
      </c>
      <c r="B48" s="24" t="s">
        <v>60</v>
      </c>
      <c r="C48" s="25" t="s">
        <v>43</v>
      </c>
      <c r="D48" s="25" t="s">
        <v>5950</v>
      </c>
      <c r="E48" s="24" t="s">
        <v>44</v>
      </c>
      <c r="F48" s="24">
        <v>154</v>
      </c>
      <c r="G48" s="24" t="s">
        <v>53</v>
      </c>
      <c r="H48" s="24" t="s">
        <v>426</v>
      </c>
      <c r="I48" s="32">
        <v>43189</v>
      </c>
      <c r="J48" s="33">
        <v>43188</v>
      </c>
      <c r="K48" s="31">
        <v>43250</v>
      </c>
      <c r="L48" s="34">
        <v>43237</v>
      </c>
      <c r="M48" s="71">
        <v>43273</v>
      </c>
      <c r="N48" s="38" t="s">
        <v>1484</v>
      </c>
    </row>
    <row r="49" spans="1:14" ht="20.100000000000001" customHeight="1">
      <c r="A49" s="23">
        <v>348</v>
      </c>
      <c r="B49" s="24" t="s">
        <v>36</v>
      </c>
      <c r="C49" s="25" t="s">
        <v>43</v>
      </c>
      <c r="D49" s="25" t="s">
        <v>5951</v>
      </c>
      <c r="E49" s="24" t="s">
        <v>44</v>
      </c>
      <c r="F49" s="24">
        <v>66</v>
      </c>
      <c r="G49" s="24" t="s">
        <v>123</v>
      </c>
      <c r="H49" s="24" t="s">
        <v>5952</v>
      </c>
      <c r="I49" s="32">
        <v>43547</v>
      </c>
      <c r="J49" s="33">
        <v>43555</v>
      </c>
      <c r="K49" s="31">
        <v>43547</v>
      </c>
      <c r="L49" s="34">
        <v>43664</v>
      </c>
      <c r="M49" s="71">
        <v>43676</v>
      </c>
      <c r="N49" s="38" t="s">
        <v>5953</v>
      </c>
    </row>
    <row r="50" spans="1:14" ht="20.100000000000001" customHeight="1">
      <c r="A50" s="23">
        <v>349</v>
      </c>
      <c r="B50" s="24" t="s">
        <v>36</v>
      </c>
      <c r="C50" s="25" t="s">
        <v>43</v>
      </c>
      <c r="D50" s="25" t="s">
        <v>5954</v>
      </c>
      <c r="E50" s="24" t="s">
        <v>44</v>
      </c>
      <c r="F50" s="24">
        <v>110</v>
      </c>
      <c r="G50" s="24" t="s">
        <v>68</v>
      </c>
      <c r="H50" s="24" t="s">
        <v>5955</v>
      </c>
      <c r="I50" s="32">
        <v>43707</v>
      </c>
      <c r="J50" s="33">
        <v>43688</v>
      </c>
      <c r="K50" s="31">
        <v>43799</v>
      </c>
      <c r="L50" s="34">
        <v>43698</v>
      </c>
      <c r="M50" s="71">
        <v>43776</v>
      </c>
      <c r="N50" s="38" t="s">
        <v>5956</v>
      </c>
    </row>
    <row r="51" spans="1:14" ht="20.100000000000001" customHeight="1">
      <c r="A51" s="23">
        <v>350</v>
      </c>
      <c r="B51" s="24" t="s">
        <v>60</v>
      </c>
      <c r="C51" s="25" t="s">
        <v>106</v>
      </c>
      <c r="D51" s="25" t="s">
        <v>5957</v>
      </c>
      <c r="E51" s="24" t="s">
        <v>62</v>
      </c>
      <c r="F51" s="66">
        <v>220</v>
      </c>
      <c r="G51" s="24" t="s">
        <v>107</v>
      </c>
      <c r="H51" s="24" t="s">
        <v>699</v>
      </c>
      <c r="I51" s="32">
        <v>43981</v>
      </c>
      <c r="J51" s="33">
        <v>43994</v>
      </c>
      <c r="K51" s="31">
        <v>44042</v>
      </c>
      <c r="L51" s="34">
        <v>44146</v>
      </c>
      <c r="M51" s="71">
        <v>44159</v>
      </c>
      <c r="N51" s="38" t="s">
        <v>5958</v>
      </c>
    </row>
    <row r="52" spans="1:14" ht="20.100000000000001" customHeight="1">
      <c r="A52" s="23">
        <v>351</v>
      </c>
      <c r="B52" s="24" t="s">
        <v>36</v>
      </c>
      <c r="C52" s="25" t="s">
        <v>5959</v>
      </c>
      <c r="D52" s="25" t="s">
        <v>5960</v>
      </c>
      <c r="E52" s="24" t="s">
        <v>44</v>
      </c>
      <c r="F52" s="24">
        <v>66</v>
      </c>
      <c r="G52" s="24" t="s">
        <v>107</v>
      </c>
      <c r="H52" s="24" t="s">
        <v>5961</v>
      </c>
      <c r="I52" s="32">
        <v>43676</v>
      </c>
      <c r="J52" s="33">
        <v>43679</v>
      </c>
      <c r="K52" s="31">
        <v>43769</v>
      </c>
      <c r="L52" s="34">
        <v>43717</v>
      </c>
      <c r="M52" s="71">
        <v>43738</v>
      </c>
      <c r="N52" s="38" t="s">
        <v>5962</v>
      </c>
    </row>
    <row r="53" spans="1:14" ht="20.100000000000001" customHeight="1">
      <c r="A53" s="23">
        <v>352</v>
      </c>
      <c r="B53" s="24" t="s">
        <v>36</v>
      </c>
      <c r="C53" s="25" t="s">
        <v>43</v>
      </c>
      <c r="D53" s="25" t="s">
        <v>5963</v>
      </c>
      <c r="E53" s="24" t="s">
        <v>44</v>
      </c>
      <c r="F53" s="24">
        <v>66</v>
      </c>
      <c r="G53" s="24" t="s">
        <v>123</v>
      </c>
      <c r="H53" s="24" t="s">
        <v>5964</v>
      </c>
      <c r="I53" s="32">
        <v>43646</v>
      </c>
      <c r="J53" s="33">
        <v>43596</v>
      </c>
      <c r="K53" s="31">
        <v>43646</v>
      </c>
      <c r="L53" s="34">
        <v>43707</v>
      </c>
      <c r="M53" s="71">
        <v>43741</v>
      </c>
      <c r="N53" s="38" t="s">
        <v>5965</v>
      </c>
    </row>
    <row r="54" spans="1:14" ht="20.100000000000001" customHeight="1">
      <c r="A54" s="23">
        <v>354</v>
      </c>
      <c r="B54" s="24" t="s">
        <v>36</v>
      </c>
      <c r="C54" s="25" t="s">
        <v>391</v>
      </c>
      <c r="D54" s="25" t="s">
        <v>5966</v>
      </c>
      <c r="E54" s="24" t="s">
        <v>38</v>
      </c>
      <c r="F54" s="24">
        <v>220</v>
      </c>
      <c r="G54" s="29" t="s">
        <v>128</v>
      </c>
      <c r="H54" s="29" t="s">
        <v>495</v>
      </c>
      <c r="I54" s="32">
        <v>37468</v>
      </c>
      <c r="J54" s="33">
        <v>44043</v>
      </c>
      <c r="K54" s="31">
        <v>44804</v>
      </c>
      <c r="L54" s="34">
        <v>44624</v>
      </c>
      <c r="M54" s="71">
        <v>44651</v>
      </c>
      <c r="N54" s="38" t="s">
        <v>5967</v>
      </c>
    </row>
    <row r="55" spans="1:14" ht="20.100000000000001" customHeight="1">
      <c r="A55" s="23">
        <v>355</v>
      </c>
      <c r="B55" s="24" t="s">
        <v>36</v>
      </c>
      <c r="C55" s="25" t="s">
        <v>43</v>
      </c>
      <c r="D55" s="25" t="s">
        <v>5968</v>
      </c>
      <c r="E55" s="24" t="s">
        <v>44</v>
      </c>
      <c r="F55" s="66">
        <v>154</v>
      </c>
      <c r="G55" s="24" t="s">
        <v>123</v>
      </c>
      <c r="H55" s="24" t="s">
        <v>5969</v>
      </c>
      <c r="I55" s="32">
        <v>43981</v>
      </c>
      <c r="J55" s="33">
        <v>43982</v>
      </c>
      <c r="K55" s="31">
        <v>43981</v>
      </c>
      <c r="L55" s="34">
        <v>43982</v>
      </c>
      <c r="M55" s="71">
        <v>43998</v>
      </c>
      <c r="N55" s="38" t="s">
        <v>5970</v>
      </c>
    </row>
    <row r="56" spans="1:14" ht="20.100000000000001" customHeight="1">
      <c r="A56" s="23">
        <v>356</v>
      </c>
      <c r="B56" s="24" t="s">
        <v>36</v>
      </c>
      <c r="C56" s="25" t="s">
        <v>43</v>
      </c>
      <c r="D56" s="25" t="s">
        <v>5971</v>
      </c>
      <c r="E56" s="24" t="s">
        <v>44</v>
      </c>
      <c r="F56" s="24">
        <v>66</v>
      </c>
      <c r="G56" s="24" t="s">
        <v>101</v>
      </c>
      <c r="H56" s="24" t="s">
        <v>493</v>
      </c>
      <c r="I56" s="32">
        <v>43738</v>
      </c>
      <c r="J56" s="33">
        <v>43709</v>
      </c>
      <c r="K56" s="31">
        <v>43799</v>
      </c>
      <c r="L56" s="34">
        <v>43712</v>
      </c>
      <c r="M56" s="71">
        <v>43724</v>
      </c>
      <c r="N56" s="38" t="s">
        <v>5972</v>
      </c>
    </row>
    <row r="57" spans="1:14" ht="20.100000000000001" customHeight="1">
      <c r="A57" s="23">
        <v>387</v>
      </c>
      <c r="B57" s="24" t="s">
        <v>36</v>
      </c>
      <c r="C57" s="25" t="s">
        <v>72</v>
      </c>
      <c r="D57" s="25" t="s">
        <v>1218</v>
      </c>
      <c r="E57" s="24" t="s">
        <v>44</v>
      </c>
      <c r="F57" s="24">
        <v>110</v>
      </c>
      <c r="G57" s="24" t="s">
        <v>68</v>
      </c>
      <c r="H57" s="24" t="s">
        <v>295</v>
      </c>
      <c r="I57" s="32">
        <v>43289</v>
      </c>
      <c r="J57" s="33">
        <v>43289</v>
      </c>
      <c r="K57" s="31">
        <v>43289</v>
      </c>
      <c r="L57" s="34">
        <v>43682</v>
      </c>
      <c r="M57" s="71">
        <v>43707</v>
      </c>
      <c r="N57" s="38" t="s">
        <v>5973</v>
      </c>
    </row>
    <row r="58" spans="1:14" ht="20.100000000000001" customHeight="1">
      <c r="A58" s="23">
        <v>388</v>
      </c>
      <c r="B58" s="24" t="s">
        <v>36</v>
      </c>
      <c r="C58" s="25" t="s">
        <v>72</v>
      </c>
      <c r="D58" s="25" t="s">
        <v>5974</v>
      </c>
      <c r="E58" s="24" t="s">
        <v>44</v>
      </c>
      <c r="F58" s="24">
        <v>110</v>
      </c>
      <c r="G58" s="24" t="s">
        <v>68</v>
      </c>
      <c r="H58" s="24" t="s">
        <v>5975</v>
      </c>
      <c r="I58" s="32">
        <v>43640</v>
      </c>
      <c r="J58" s="41">
        <v>2018</v>
      </c>
      <c r="K58" s="31">
        <v>43640</v>
      </c>
      <c r="L58" s="34">
        <v>43658</v>
      </c>
      <c r="M58" s="71">
        <v>43707</v>
      </c>
      <c r="N58" s="38" t="s">
        <v>5976</v>
      </c>
    </row>
    <row r="59" spans="1:14" ht="20.100000000000001" customHeight="1">
      <c r="A59" s="23">
        <v>389</v>
      </c>
      <c r="B59" s="24" t="s">
        <v>743</v>
      </c>
      <c r="C59" s="25" t="s">
        <v>106</v>
      </c>
      <c r="D59" s="25" t="s">
        <v>1222</v>
      </c>
      <c r="E59" s="24" t="s">
        <v>44</v>
      </c>
      <c r="F59" s="24">
        <v>110</v>
      </c>
      <c r="G59" s="24" t="s">
        <v>107</v>
      </c>
      <c r="H59" s="24" t="s">
        <v>5977</v>
      </c>
      <c r="I59" s="32">
        <v>43555</v>
      </c>
      <c r="J59" s="33">
        <v>43529</v>
      </c>
      <c r="K59" s="31">
        <v>43769</v>
      </c>
      <c r="L59" s="34" t="s">
        <v>373</v>
      </c>
      <c r="M59" s="103" t="s">
        <v>373</v>
      </c>
      <c r="N59" s="36" t="s">
        <v>373</v>
      </c>
    </row>
    <row r="60" spans="1:14" ht="20.100000000000001" customHeight="1">
      <c r="A60" s="23">
        <v>396</v>
      </c>
      <c r="B60" s="24" t="s">
        <v>60</v>
      </c>
      <c r="C60" s="25" t="s">
        <v>1229</v>
      </c>
      <c r="D60" s="25" t="s">
        <v>5978</v>
      </c>
      <c r="E60" s="24" t="s">
        <v>62</v>
      </c>
      <c r="F60" s="66">
        <v>220</v>
      </c>
      <c r="G60" s="24" t="s">
        <v>63</v>
      </c>
      <c r="H60" s="24" t="s">
        <v>168</v>
      </c>
      <c r="I60" s="32">
        <v>43976</v>
      </c>
      <c r="J60" s="33">
        <v>43947</v>
      </c>
      <c r="K60" s="31">
        <v>43982</v>
      </c>
      <c r="L60" s="34">
        <v>44078</v>
      </c>
      <c r="M60" s="71">
        <v>44096</v>
      </c>
      <c r="N60" s="38" t="s">
        <v>5979</v>
      </c>
    </row>
    <row r="61" spans="1:14" ht="20.100000000000001" customHeight="1">
      <c r="A61" s="23">
        <v>402</v>
      </c>
      <c r="B61" s="24" t="s">
        <v>743</v>
      </c>
      <c r="C61" s="25" t="s">
        <v>173</v>
      </c>
      <c r="D61" s="25" t="s">
        <v>5980</v>
      </c>
      <c r="E61" s="24" t="s">
        <v>44</v>
      </c>
      <c r="F61" s="24">
        <v>66</v>
      </c>
      <c r="G61" s="24" t="s">
        <v>101</v>
      </c>
      <c r="H61" s="24" t="s">
        <v>101</v>
      </c>
      <c r="I61" s="32">
        <v>43464</v>
      </c>
      <c r="J61" s="33">
        <v>43452</v>
      </c>
      <c r="K61" s="31">
        <v>43189</v>
      </c>
      <c r="L61" s="34">
        <v>43162</v>
      </c>
      <c r="M61" s="71">
        <v>43214</v>
      </c>
      <c r="N61" s="38" t="s">
        <v>5981</v>
      </c>
    </row>
    <row r="62" spans="1:14" ht="20.100000000000001" customHeight="1">
      <c r="A62" s="23">
        <v>402</v>
      </c>
      <c r="B62" s="24" t="s">
        <v>743</v>
      </c>
      <c r="C62" s="25" t="s">
        <v>173</v>
      </c>
      <c r="D62" s="25" t="s">
        <v>5982</v>
      </c>
      <c r="E62" s="24" t="s">
        <v>44</v>
      </c>
      <c r="F62" s="24">
        <v>66</v>
      </c>
      <c r="G62" s="24" t="s">
        <v>101</v>
      </c>
      <c r="H62" s="32" t="s">
        <v>5983</v>
      </c>
      <c r="I62" s="32">
        <v>43464</v>
      </c>
      <c r="J62" s="33">
        <v>43452</v>
      </c>
      <c r="K62" s="31">
        <v>43130</v>
      </c>
      <c r="L62" s="34">
        <v>43129</v>
      </c>
      <c r="M62" s="71">
        <v>43214</v>
      </c>
      <c r="N62" s="38" t="s">
        <v>5984</v>
      </c>
    </row>
    <row r="63" spans="1:14" ht="20.100000000000001" customHeight="1">
      <c r="A63" s="23">
        <v>402</v>
      </c>
      <c r="B63" s="24" t="s">
        <v>743</v>
      </c>
      <c r="C63" s="25" t="s">
        <v>173</v>
      </c>
      <c r="D63" s="25" t="s">
        <v>5985</v>
      </c>
      <c r="E63" s="24" t="s">
        <v>44</v>
      </c>
      <c r="F63" s="24">
        <v>66</v>
      </c>
      <c r="G63" s="24" t="s">
        <v>101</v>
      </c>
      <c r="H63" s="32" t="s">
        <v>489</v>
      </c>
      <c r="I63" s="32">
        <v>43464</v>
      </c>
      <c r="J63" s="33">
        <v>43452</v>
      </c>
      <c r="K63" s="31">
        <v>43130</v>
      </c>
      <c r="L63" s="34">
        <v>43104</v>
      </c>
      <c r="M63" s="71">
        <v>43214</v>
      </c>
      <c r="N63" s="38" t="s">
        <v>5986</v>
      </c>
    </row>
    <row r="64" spans="1:14" ht="20.100000000000001" customHeight="1">
      <c r="A64" s="23">
        <v>402</v>
      </c>
      <c r="B64" s="24" t="s">
        <v>743</v>
      </c>
      <c r="C64" s="25" t="s">
        <v>173</v>
      </c>
      <c r="D64" s="25" t="s">
        <v>5987</v>
      </c>
      <c r="E64" s="24" t="s">
        <v>44</v>
      </c>
      <c r="F64" s="24">
        <v>66</v>
      </c>
      <c r="G64" s="24" t="s">
        <v>101</v>
      </c>
      <c r="H64" s="32" t="s">
        <v>158</v>
      </c>
      <c r="I64" s="32">
        <v>43464</v>
      </c>
      <c r="J64" s="33">
        <v>43452</v>
      </c>
      <c r="K64" s="31">
        <v>43099</v>
      </c>
      <c r="L64" s="34">
        <v>43092</v>
      </c>
      <c r="M64" s="71">
        <v>43214</v>
      </c>
      <c r="N64" s="38" t="s">
        <v>5988</v>
      </c>
    </row>
    <row r="65" spans="1:14" ht="20.100000000000001" customHeight="1">
      <c r="A65" s="23">
        <v>404</v>
      </c>
      <c r="B65" s="24" t="s">
        <v>743</v>
      </c>
      <c r="C65" s="25" t="s">
        <v>43</v>
      </c>
      <c r="D65" s="25" t="s">
        <v>1246</v>
      </c>
      <c r="E65" s="24" t="s">
        <v>44</v>
      </c>
      <c r="F65" s="24">
        <v>110</v>
      </c>
      <c r="G65" s="24" t="s">
        <v>53</v>
      </c>
      <c r="H65" s="54" t="s">
        <v>600</v>
      </c>
      <c r="I65" s="32">
        <v>43830</v>
      </c>
      <c r="J65" s="33">
        <v>43779</v>
      </c>
      <c r="K65" s="31">
        <v>43830</v>
      </c>
      <c r="L65" s="34">
        <v>43799</v>
      </c>
      <c r="M65" s="71">
        <v>43826</v>
      </c>
      <c r="N65" s="38" t="s">
        <v>5989</v>
      </c>
    </row>
    <row r="66" spans="1:14" ht="20.100000000000001" customHeight="1">
      <c r="A66" s="23">
        <v>407</v>
      </c>
      <c r="B66" s="24" t="s">
        <v>36</v>
      </c>
      <c r="C66" s="25" t="s">
        <v>43</v>
      </c>
      <c r="D66" s="25" t="s">
        <v>5990</v>
      </c>
      <c r="E66" s="24" t="s">
        <v>44</v>
      </c>
      <c r="F66" s="24">
        <v>66</v>
      </c>
      <c r="G66" s="24" t="s">
        <v>123</v>
      </c>
      <c r="H66" s="24" t="s">
        <v>5991</v>
      </c>
      <c r="I66" s="32">
        <v>43816</v>
      </c>
      <c r="J66" s="33">
        <v>43814</v>
      </c>
      <c r="K66" s="31">
        <v>43830</v>
      </c>
      <c r="L66" s="34">
        <v>43818</v>
      </c>
      <c r="M66" s="71">
        <v>43840</v>
      </c>
      <c r="N66" s="38" t="s">
        <v>5992</v>
      </c>
    </row>
    <row r="67" spans="1:14" ht="20.100000000000001" customHeight="1">
      <c r="A67" s="23">
        <v>408</v>
      </c>
      <c r="B67" s="24" t="s">
        <v>60</v>
      </c>
      <c r="C67" s="25" t="s">
        <v>95</v>
      </c>
      <c r="D67" s="25" t="s">
        <v>5993</v>
      </c>
      <c r="E67" s="24" t="s">
        <v>44</v>
      </c>
      <c r="F67" s="24">
        <v>220</v>
      </c>
      <c r="G67" s="24" t="s">
        <v>53</v>
      </c>
      <c r="H67" s="24" t="s">
        <v>97</v>
      </c>
      <c r="I67" s="32">
        <v>43099</v>
      </c>
      <c r="J67" s="33">
        <v>43089</v>
      </c>
      <c r="K67" s="31">
        <v>43099</v>
      </c>
      <c r="L67" s="34">
        <v>43097</v>
      </c>
      <c r="M67" s="71">
        <v>43250</v>
      </c>
      <c r="N67" s="38" t="s">
        <v>5994</v>
      </c>
    </row>
    <row r="68" spans="1:14" ht="20.100000000000001" customHeight="1">
      <c r="A68" s="23">
        <v>410</v>
      </c>
      <c r="B68" s="24" t="s">
        <v>36</v>
      </c>
      <c r="C68" s="25" t="s">
        <v>5959</v>
      </c>
      <c r="D68" s="25" t="s">
        <v>5995</v>
      </c>
      <c r="E68" s="24" t="s">
        <v>44</v>
      </c>
      <c r="F68" s="24">
        <v>66</v>
      </c>
      <c r="G68" s="24" t="s">
        <v>107</v>
      </c>
      <c r="H68" s="24" t="s">
        <v>5996</v>
      </c>
      <c r="I68" s="32">
        <v>43585</v>
      </c>
      <c r="J68" s="33">
        <v>43587</v>
      </c>
      <c r="K68" s="31">
        <v>43585</v>
      </c>
      <c r="L68" s="34">
        <v>43602</v>
      </c>
      <c r="M68" s="71">
        <v>43626</v>
      </c>
      <c r="N68" s="38" t="s">
        <v>5997</v>
      </c>
    </row>
    <row r="69" spans="1:14" ht="20.100000000000001" customHeight="1">
      <c r="A69" s="23">
        <v>429</v>
      </c>
      <c r="B69" s="24" t="s">
        <v>36</v>
      </c>
      <c r="C69" s="25" t="s">
        <v>43</v>
      </c>
      <c r="D69" s="25" t="s">
        <v>5998</v>
      </c>
      <c r="E69" s="24" t="s">
        <v>44</v>
      </c>
      <c r="F69" s="24">
        <v>154</v>
      </c>
      <c r="G69" s="24" t="s">
        <v>53</v>
      </c>
      <c r="H69" s="24" t="s">
        <v>97</v>
      </c>
      <c r="I69" s="32">
        <v>43554</v>
      </c>
      <c r="J69" s="33">
        <v>43496</v>
      </c>
      <c r="K69" s="31">
        <v>43554</v>
      </c>
      <c r="L69" s="34">
        <v>43595</v>
      </c>
      <c r="M69" s="71">
        <v>43649</v>
      </c>
      <c r="N69" s="38" t="s">
        <v>5999</v>
      </c>
    </row>
    <row r="70" spans="1:14" ht="20.100000000000001" customHeight="1">
      <c r="A70" s="23">
        <v>430</v>
      </c>
      <c r="B70" s="24" t="s">
        <v>36</v>
      </c>
      <c r="C70" s="25" t="s">
        <v>43</v>
      </c>
      <c r="D70" s="25" t="s">
        <v>6000</v>
      </c>
      <c r="E70" s="24" t="s">
        <v>44</v>
      </c>
      <c r="F70" s="66" t="s">
        <v>52</v>
      </c>
      <c r="G70" s="24" t="s">
        <v>53</v>
      </c>
      <c r="H70" s="24" t="s">
        <v>584</v>
      </c>
      <c r="I70" s="32">
        <v>44108</v>
      </c>
      <c r="J70" s="33">
        <v>44108</v>
      </c>
      <c r="K70" s="31">
        <v>44134</v>
      </c>
      <c r="L70" s="34">
        <v>44111</v>
      </c>
      <c r="M70" s="71">
        <v>44137</v>
      </c>
      <c r="N70" s="38" t="s">
        <v>3508</v>
      </c>
    </row>
    <row r="71" spans="1:14" ht="20.100000000000001" customHeight="1">
      <c r="A71" s="23">
        <v>431</v>
      </c>
      <c r="B71" s="24" t="s">
        <v>36</v>
      </c>
      <c r="C71" s="25" t="s">
        <v>43</v>
      </c>
      <c r="D71" s="25" t="s">
        <v>6001</v>
      </c>
      <c r="E71" s="24" t="s">
        <v>44</v>
      </c>
      <c r="F71" s="24">
        <v>66</v>
      </c>
      <c r="G71" s="24" t="s">
        <v>53</v>
      </c>
      <c r="H71" s="24" t="s">
        <v>97</v>
      </c>
      <c r="I71" s="32">
        <v>43585</v>
      </c>
      <c r="J71" s="33">
        <v>43513</v>
      </c>
      <c r="K71" s="31">
        <v>43585</v>
      </c>
      <c r="L71" s="34">
        <v>43620</v>
      </c>
      <c r="M71" s="71">
        <v>43657</v>
      </c>
      <c r="N71" s="38" t="s">
        <v>6002</v>
      </c>
    </row>
    <row r="72" spans="1:14" ht="20.100000000000001" customHeight="1">
      <c r="A72" s="23">
        <v>443</v>
      </c>
      <c r="B72" s="24" t="s">
        <v>743</v>
      </c>
      <c r="C72" s="25" t="s">
        <v>6003</v>
      </c>
      <c r="D72" s="25" t="s">
        <v>6004</v>
      </c>
      <c r="E72" s="24" t="s">
        <v>62</v>
      </c>
      <c r="F72" s="66">
        <v>220</v>
      </c>
      <c r="G72" s="24" t="s">
        <v>78</v>
      </c>
      <c r="H72" s="24" t="s">
        <v>218</v>
      </c>
      <c r="I72" s="32">
        <v>43403</v>
      </c>
      <c r="J72" s="33">
        <v>43412</v>
      </c>
      <c r="K72" s="31">
        <v>43412</v>
      </c>
      <c r="L72" s="34">
        <v>43412</v>
      </c>
      <c r="M72" s="71">
        <v>43909</v>
      </c>
      <c r="N72" s="38" t="s">
        <v>6005</v>
      </c>
    </row>
    <row r="73" spans="1:14" ht="20.100000000000001" customHeight="1">
      <c r="A73" s="23">
        <v>444</v>
      </c>
      <c r="B73" s="24" t="s">
        <v>743</v>
      </c>
      <c r="C73" s="25" t="s">
        <v>341</v>
      </c>
      <c r="D73" s="25" t="s">
        <v>6006</v>
      </c>
      <c r="E73" s="24" t="s">
        <v>62</v>
      </c>
      <c r="F73" s="66">
        <v>220</v>
      </c>
      <c r="G73" s="24" t="s">
        <v>78</v>
      </c>
      <c r="H73" s="24" t="s">
        <v>218</v>
      </c>
      <c r="I73" s="32">
        <v>43373</v>
      </c>
      <c r="J73" s="33">
        <v>43367</v>
      </c>
      <c r="K73" s="31">
        <v>43367</v>
      </c>
      <c r="L73" s="34">
        <v>43412</v>
      </c>
      <c r="M73" s="71">
        <v>43909</v>
      </c>
      <c r="N73" s="38" t="s">
        <v>6007</v>
      </c>
    </row>
    <row r="74" spans="1:14" ht="20.100000000000001" customHeight="1">
      <c r="A74" s="23">
        <v>447</v>
      </c>
      <c r="B74" s="24" t="s">
        <v>36</v>
      </c>
      <c r="C74" s="25" t="s">
        <v>95</v>
      </c>
      <c r="D74" s="25" t="s">
        <v>6008</v>
      </c>
      <c r="E74" s="24" t="s">
        <v>44</v>
      </c>
      <c r="F74" s="24">
        <v>220</v>
      </c>
      <c r="G74" s="24" t="s">
        <v>53</v>
      </c>
      <c r="H74" s="24" t="s">
        <v>584</v>
      </c>
      <c r="I74" s="32">
        <v>43280</v>
      </c>
      <c r="J74" s="33">
        <v>43280</v>
      </c>
      <c r="K74" s="31">
        <v>43505</v>
      </c>
      <c r="L74" s="34">
        <v>43505</v>
      </c>
      <c r="M74" s="71">
        <v>43530</v>
      </c>
      <c r="N74" s="38" t="s">
        <v>6009</v>
      </c>
    </row>
    <row r="75" spans="1:14" ht="20.100000000000001" customHeight="1">
      <c r="A75" s="23">
        <v>449</v>
      </c>
      <c r="B75" s="24" t="s">
        <v>36</v>
      </c>
      <c r="C75" s="25" t="s">
        <v>6010</v>
      </c>
      <c r="D75" s="25" t="s">
        <v>6011</v>
      </c>
      <c r="E75" s="24" t="s">
        <v>62</v>
      </c>
      <c r="F75" s="66">
        <v>220</v>
      </c>
      <c r="G75" s="24" t="s">
        <v>123</v>
      </c>
      <c r="H75" s="24" t="s">
        <v>124</v>
      </c>
      <c r="I75" s="68">
        <v>44164</v>
      </c>
      <c r="J75" s="33">
        <v>44157</v>
      </c>
      <c r="K75" s="69">
        <v>44195</v>
      </c>
      <c r="L75" s="34">
        <v>44169</v>
      </c>
      <c r="M75" s="71">
        <v>44196</v>
      </c>
      <c r="N75" s="38" t="s">
        <v>6012</v>
      </c>
    </row>
    <row r="76" spans="1:14" ht="20.100000000000001" customHeight="1">
      <c r="A76" s="28">
        <v>454</v>
      </c>
      <c r="B76" s="29" t="s">
        <v>36</v>
      </c>
      <c r="C76" s="25" t="s">
        <v>6013</v>
      </c>
      <c r="D76" s="25" t="s">
        <v>6014</v>
      </c>
      <c r="E76" s="29" t="s">
        <v>62</v>
      </c>
      <c r="F76" s="29">
        <v>220</v>
      </c>
      <c r="G76" s="29" t="s">
        <v>39</v>
      </c>
      <c r="H76" s="29" t="s">
        <v>393</v>
      </c>
      <c r="I76" s="32">
        <v>43601</v>
      </c>
      <c r="J76" s="33">
        <v>43712</v>
      </c>
      <c r="K76" s="31">
        <v>43769</v>
      </c>
      <c r="L76" s="34">
        <v>43882</v>
      </c>
      <c r="M76" s="71">
        <v>43889</v>
      </c>
      <c r="N76" s="46" t="s">
        <v>6015</v>
      </c>
    </row>
    <row r="77" spans="1:14" ht="20.100000000000001" customHeight="1">
      <c r="A77" s="23">
        <v>456</v>
      </c>
      <c r="B77" s="24" t="s">
        <v>36</v>
      </c>
      <c r="C77" s="25" t="s">
        <v>43</v>
      </c>
      <c r="D77" s="25" t="s">
        <v>6016</v>
      </c>
      <c r="E77" s="24" t="s">
        <v>44</v>
      </c>
      <c r="F77" s="24">
        <v>66</v>
      </c>
      <c r="G77" s="24" t="s">
        <v>45</v>
      </c>
      <c r="H77" s="24" t="s">
        <v>76</v>
      </c>
      <c r="I77" s="32">
        <v>43353</v>
      </c>
      <c r="J77" s="33">
        <v>43353</v>
      </c>
      <c r="K77" s="31">
        <v>43799</v>
      </c>
      <c r="L77" s="34">
        <v>43353</v>
      </c>
      <c r="M77" s="71">
        <v>43402</v>
      </c>
      <c r="N77" s="38" t="s">
        <v>6017</v>
      </c>
    </row>
    <row r="78" spans="1:14" ht="20.100000000000001" customHeight="1">
      <c r="A78" s="23">
        <v>457</v>
      </c>
      <c r="B78" s="24" t="s">
        <v>36</v>
      </c>
      <c r="C78" s="25" t="s">
        <v>43</v>
      </c>
      <c r="D78" s="25" t="s">
        <v>6018</v>
      </c>
      <c r="E78" s="24" t="s">
        <v>44</v>
      </c>
      <c r="F78" s="66" t="s">
        <v>52</v>
      </c>
      <c r="G78" s="24" t="s">
        <v>68</v>
      </c>
      <c r="H78" s="24" t="s">
        <v>299</v>
      </c>
      <c r="I78" s="32">
        <v>44626</v>
      </c>
      <c r="J78" s="33">
        <v>44626</v>
      </c>
      <c r="K78" s="31">
        <v>44651</v>
      </c>
      <c r="L78" s="34">
        <v>44634</v>
      </c>
      <c r="M78" s="71">
        <v>44641</v>
      </c>
      <c r="N78" s="38" t="s">
        <v>6019</v>
      </c>
    </row>
    <row r="79" spans="1:14" ht="20.100000000000001" customHeight="1">
      <c r="A79" s="23">
        <v>459</v>
      </c>
      <c r="B79" s="24" t="s">
        <v>36</v>
      </c>
      <c r="C79" s="25" t="s">
        <v>1359</v>
      </c>
      <c r="D79" s="25" t="s">
        <v>6020</v>
      </c>
      <c r="E79" s="24" t="s">
        <v>62</v>
      </c>
      <c r="F79" s="66">
        <v>220</v>
      </c>
      <c r="G79" s="24" t="s">
        <v>45</v>
      </c>
      <c r="H79" s="24" t="s">
        <v>76</v>
      </c>
      <c r="I79" s="32">
        <v>43981</v>
      </c>
      <c r="J79" s="33">
        <v>43961</v>
      </c>
      <c r="K79" s="31">
        <v>43981</v>
      </c>
      <c r="L79" s="34">
        <v>43961</v>
      </c>
      <c r="M79" s="71">
        <v>43993</v>
      </c>
      <c r="N79" s="38" t="s">
        <v>6021</v>
      </c>
    </row>
    <row r="80" spans="1:14" ht="20.100000000000001" customHeight="1">
      <c r="A80" s="23">
        <v>459</v>
      </c>
      <c r="B80" s="24" t="s">
        <v>36</v>
      </c>
      <c r="C80" s="25" t="s">
        <v>95</v>
      </c>
      <c r="D80" s="25" t="s">
        <v>6022</v>
      </c>
      <c r="E80" s="24" t="s">
        <v>62</v>
      </c>
      <c r="F80" s="66">
        <v>220</v>
      </c>
      <c r="G80" s="24" t="s">
        <v>45</v>
      </c>
      <c r="H80" s="24" t="s">
        <v>76</v>
      </c>
      <c r="I80" s="32">
        <v>43981</v>
      </c>
      <c r="J80" s="33">
        <v>43961</v>
      </c>
      <c r="K80" s="31">
        <v>43981</v>
      </c>
      <c r="L80" s="34">
        <v>43979</v>
      </c>
      <c r="M80" s="71">
        <v>44050</v>
      </c>
      <c r="N80" s="38" t="s">
        <v>6023</v>
      </c>
    </row>
    <row r="81" spans="1:14" ht="20.100000000000001" customHeight="1">
      <c r="A81" s="23">
        <v>460</v>
      </c>
      <c r="B81" s="24" t="s">
        <v>36</v>
      </c>
      <c r="C81" s="25" t="s">
        <v>1359</v>
      </c>
      <c r="D81" s="25" t="s">
        <v>6024</v>
      </c>
      <c r="E81" s="24" t="s">
        <v>62</v>
      </c>
      <c r="F81" s="24">
        <v>220</v>
      </c>
      <c r="G81" s="24" t="s">
        <v>78</v>
      </c>
      <c r="H81" s="24" t="s">
        <v>79</v>
      </c>
      <c r="I81" s="32">
        <v>43768</v>
      </c>
      <c r="J81" s="33">
        <v>43744</v>
      </c>
      <c r="K81" s="31">
        <v>43798</v>
      </c>
      <c r="L81" s="34">
        <v>43744</v>
      </c>
      <c r="M81" s="71">
        <v>43776</v>
      </c>
      <c r="N81" s="38" t="s">
        <v>6025</v>
      </c>
    </row>
    <row r="82" spans="1:14" ht="20.100000000000001" customHeight="1">
      <c r="A82" s="23">
        <v>460</v>
      </c>
      <c r="B82" s="24" t="s">
        <v>36</v>
      </c>
      <c r="C82" s="25" t="s">
        <v>95</v>
      </c>
      <c r="D82" s="25" t="s">
        <v>6026</v>
      </c>
      <c r="E82" s="24" t="s">
        <v>62</v>
      </c>
      <c r="F82" s="24">
        <v>220</v>
      </c>
      <c r="G82" s="24" t="s">
        <v>78</v>
      </c>
      <c r="H82" s="24" t="s">
        <v>79</v>
      </c>
      <c r="I82" s="32">
        <v>43768</v>
      </c>
      <c r="J82" s="33">
        <v>43744</v>
      </c>
      <c r="K82" s="31">
        <v>43798</v>
      </c>
      <c r="L82" s="34">
        <v>43821</v>
      </c>
      <c r="M82" s="71">
        <v>43929</v>
      </c>
      <c r="N82" s="38" t="s">
        <v>6027</v>
      </c>
    </row>
    <row r="83" spans="1:14" ht="20.100000000000001" customHeight="1">
      <c r="A83" s="23">
        <v>467</v>
      </c>
      <c r="B83" s="24" t="s">
        <v>743</v>
      </c>
      <c r="C83" s="25" t="s">
        <v>43</v>
      </c>
      <c r="D83" s="25" t="s">
        <v>6028</v>
      </c>
      <c r="E83" s="24" t="s">
        <v>44</v>
      </c>
      <c r="F83" s="24">
        <v>110</v>
      </c>
      <c r="G83" s="24" t="s">
        <v>63</v>
      </c>
      <c r="H83" s="24" t="s">
        <v>6029</v>
      </c>
      <c r="I83" s="32">
        <v>43738</v>
      </c>
      <c r="J83" s="33">
        <v>43684</v>
      </c>
      <c r="K83" s="31">
        <v>43769</v>
      </c>
      <c r="L83" s="34">
        <v>43684</v>
      </c>
      <c r="M83" s="71">
        <v>43732</v>
      </c>
      <c r="N83" s="38" t="s">
        <v>6030</v>
      </c>
    </row>
    <row r="84" spans="1:14" ht="20.100000000000001" customHeight="1">
      <c r="A84" s="28">
        <v>469</v>
      </c>
      <c r="B84" s="29" t="s">
        <v>36</v>
      </c>
      <c r="C84" s="25" t="s">
        <v>43</v>
      </c>
      <c r="D84" s="25" t="s">
        <v>6031</v>
      </c>
      <c r="E84" s="29" t="s">
        <v>44</v>
      </c>
      <c r="F84" s="29">
        <v>66</v>
      </c>
      <c r="G84" s="29" t="s">
        <v>128</v>
      </c>
      <c r="H84" s="29" t="s">
        <v>313</v>
      </c>
      <c r="I84" s="32">
        <v>43830</v>
      </c>
      <c r="J84" s="33">
        <v>43814</v>
      </c>
      <c r="K84" s="31">
        <v>43861</v>
      </c>
      <c r="L84" s="34">
        <v>43895</v>
      </c>
      <c r="M84" s="71">
        <v>43903</v>
      </c>
      <c r="N84" s="46" t="s">
        <v>6032</v>
      </c>
    </row>
    <row r="85" spans="1:14" ht="20.100000000000001" customHeight="1">
      <c r="A85" s="23">
        <v>478</v>
      </c>
      <c r="B85" s="24" t="s">
        <v>36</v>
      </c>
      <c r="C85" s="25" t="s">
        <v>181</v>
      </c>
      <c r="D85" s="25" t="s">
        <v>1400</v>
      </c>
      <c r="E85" s="24" t="s">
        <v>62</v>
      </c>
      <c r="F85" s="66">
        <v>220</v>
      </c>
      <c r="G85" s="24" t="s">
        <v>68</v>
      </c>
      <c r="H85" s="24" t="s">
        <v>69</v>
      </c>
      <c r="I85" s="32">
        <v>43615</v>
      </c>
      <c r="J85" s="33">
        <v>43624</v>
      </c>
      <c r="K85" s="31">
        <v>43799</v>
      </c>
      <c r="L85" s="34">
        <v>43803</v>
      </c>
      <c r="M85" s="71">
        <v>44291</v>
      </c>
      <c r="N85" s="38" t="s">
        <v>6033</v>
      </c>
    </row>
    <row r="86" spans="1:14" ht="20.100000000000001" customHeight="1">
      <c r="A86" s="23">
        <v>485</v>
      </c>
      <c r="B86" s="24" t="s">
        <v>36</v>
      </c>
      <c r="C86" s="25" t="s">
        <v>181</v>
      </c>
      <c r="D86" s="25" t="s">
        <v>6034</v>
      </c>
      <c r="E86" s="24" t="s">
        <v>62</v>
      </c>
      <c r="F86" s="66">
        <v>220</v>
      </c>
      <c r="G86" s="24" t="s">
        <v>53</v>
      </c>
      <c r="H86" s="24" t="s">
        <v>187</v>
      </c>
      <c r="I86" s="32">
        <v>43616</v>
      </c>
      <c r="J86" s="33">
        <v>43628</v>
      </c>
      <c r="K86" s="31">
        <v>44012</v>
      </c>
      <c r="L86" s="34">
        <v>44054</v>
      </c>
      <c r="M86" s="71">
        <v>44067</v>
      </c>
      <c r="N86" s="38" t="s">
        <v>6035</v>
      </c>
    </row>
    <row r="87" spans="1:14" ht="20.100000000000001" customHeight="1">
      <c r="A87" s="23">
        <v>492</v>
      </c>
      <c r="B87" s="24" t="s">
        <v>36</v>
      </c>
      <c r="C87" s="25" t="s">
        <v>66</v>
      </c>
      <c r="D87" s="25" t="s">
        <v>6036</v>
      </c>
      <c r="E87" s="24" t="s">
        <v>62</v>
      </c>
      <c r="F87" s="66">
        <v>220</v>
      </c>
      <c r="G87" s="24" t="s">
        <v>68</v>
      </c>
      <c r="H87" s="24" t="s">
        <v>69</v>
      </c>
      <c r="I87" s="32">
        <v>43799</v>
      </c>
      <c r="J87" s="33">
        <v>43772</v>
      </c>
      <c r="K87" s="31">
        <v>44012</v>
      </c>
      <c r="L87" s="34">
        <v>44381</v>
      </c>
      <c r="M87" s="71">
        <v>44439</v>
      </c>
      <c r="N87" s="38" t="s">
        <v>6037</v>
      </c>
    </row>
    <row r="88" spans="1:14" ht="20.100000000000001" customHeight="1">
      <c r="A88" s="23">
        <v>499</v>
      </c>
      <c r="B88" s="24" t="s">
        <v>36</v>
      </c>
      <c r="C88" s="25" t="s">
        <v>66</v>
      </c>
      <c r="D88" s="25" t="s">
        <v>1446</v>
      </c>
      <c r="E88" s="24" t="s">
        <v>44</v>
      </c>
      <c r="F88" s="66">
        <v>110</v>
      </c>
      <c r="G88" s="24" t="s">
        <v>68</v>
      </c>
      <c r="H88" s="24" t="s">
        <v>6038</v>
      </c>
      <c r="I88" s="68">
        <v>44407</v>
      </c>
      <c r="J88" s="33">
        <v>44345</v>
      </c>
      <c r="K88" s="69">
        <v>44438</v>
      </c>
      <c r="L88" s="34">
        <v>44408</v>
      </c>
      <c r="M88" s="71">
        <v>44431</v>
      </c>
      <c r="N88" s="38" t="s">
        <v>6039</v>
      </c>
    </row>
    <row r="89" spans="1:14" ht="20.100000000000001" customHeight="1">
      <c r="A89" s="28">
        <v>504</v>
      </c>
      <c r="B89" s="29" t="s">
        <v>36</v>
      </c>
      <c r="C89" s="25" t="s">
        <v>43</v>
      </c>
      <c r="D89" s="25" t="s">
        <v>6040</v>
      </c>
      <c r="E89" s="29" t="s">
        <v>44</v>
      </c>
      <c r="F89" s="29" t="s">
        <v>52</v>
      </c>
      <c r="G89" s="29" t="s">
        <v>53</v>
      </c>
      <c r="H89" s="29" t="s">
        <v>97</v>
      </c>
      <c r="I89" s="32">
        <v>43889</v>
      </c>
      <c r="J89" s="33">
        <v>43861</v>
      </c>
      <c r="K89" s="31">
        <v>43889</v>
      </c>
      <c r="L89" s="34">
        <v>43861</v>
      </c>
      <c r="M89" s="71">
        <v>43865</v>
      </c>
      <c r="N89" s="46" t="s">
        <v>6041</v>
      </c>
    </row>
    <row r="90" spans="1:14" ht="20.100000000000001" customHeight="1">
      <c r="A90" s="23">
        <v>538</v>
      </c>
      <c r="B90" s="24" t="s">
        <v>60</v>
      </c>
      <c r="C90" s="25" t="s">
        <v>106</v>
      </c>
      <c r="D90" s="25" t="s">
        <v>6042</v>
      </c>
      <c r="E90" s="24" t="s">
        <v>44</v>
      </c>
      <c r="F90" s="66">
        <v>220</v>
      </c>
      <c r="G90" s="24" t="s">
        <v>165</v>
      </c>
      <c r="H90" s="24" t="s">
        <v>166</v>
      </c>
      <c r="I90" s="32">
        <v>43981</v>
      </c>
      <c r="J90" s="33">
        <v>43965</v>
      </c>
      <c r="K90" s="31">
        <v>43981</v>
      </c>
      <c r="L90" s="34">
        <v>43967</v>
      </c>
      <c r="M90" s="71">
        <v>43991</v>
      </c>
      <c r="N90" s="38" t="s">
        <v>6043</v>
      </c>
    </row>
    <row r="91" spans="1:14" ht="20.100000000000001" customHeight="1">
      <c r="A91" s="23">
        <v>544</v>
      </c>
      <c r="B91" s="24" t="s">
        <v>36</v>
      </c>
      <c r="C91" s="25" t="s">
        <v>5959</v>
      </c>
      <c r="D91" s="25" t="s">
        <v>6044</v>
      </c>
      <c r="E91" s="24" t="s">
        <v>44</v>
      </c>
      <c r="F91" s="24">
        <v>110</v>
      </c>
      <c r="G91" s="24" t="s">
        <v>165</v>
      </c>
      <c r="H91" s="24" t="s">
        <v>467</v>
      </c>
      <c r="I91" s="32">
        <v>43738</v>
      </c>
      <c r="J91" s="33">
        <v>43708</v>
      </c>
      <c r="K91" s="31">
        <v>43799</v>
      </c>
      <c r="L91" s="34">
        <v>43728</v>
      </c>
      <c r="M91" s="71">
        <v>43803</v>
      </c>
      <c r="N91" s="38" t="s">
        <v>2998</v>
      </c>
    </row>
    <row r="92" spans="1:14" ht="20.100000000000001" customHeight="1">
      <c r="A92" s="23">
        <v>554</v>
      </c>
      <c r="B92" s="24" t="s">
        <v>36</v>
      </c>
      <c r="C92" s="25" t="s">
        <v>43</v>
      </c>
      <c r="D92" s="25" t="s">
        <v>6045</v>
      </c>
      <c r="E92" s="24" t="s">
        <v>44</v>
      </c>
      <c r="F92" s="66" t="s">
        <v>52</v>
      </c>
      <c r="G92" s="24" t="s">
        <v>128</v>
      </c>
      <c r="H92" s="24" t="s">
        <v>266</v>
      </c>
      <c r="I92" s="32">
        <v>43921</v>
      </c>
      <c r="J92" s="33">
        <v>43820</v>
      </c>
      <c r="K92" s="31">
        <v>44165</v>
      </c>
      <c r="L92" s="34">
        <v>44168</v>
      </c>
      <c r="M92" s="71">
        <v>44188</v>
      </c>
      <c r="N92" s="38" t="s">
        <v>6046</v>
      </c>
    </row>
    <row r="93" spans="1:14" ht="20.100000000000001" customHeight="1">
      <c r="A93" s="23">
        <v>576</v>
      </c>
      <c r="B93" s="24" t="s">
        <v>36</v>
      </c>
      <c r="C93" s="25" t="s">
        <v>181</v>
      </c>
      <c r="D93" s="25" t="s">
        <v>6047</v>
      </c>
      <c r="E93" s="24" t="s">
        <v>62</v>
      </c>
      <c r="F93" s="66">
        <v>220</v>
      </c>
      <c r="G93" s="24" t="s">
        <v>53</v>
      </c>
      <c r="H93" s="24" t="s">
        <v>189</v>
      </c>
      <c r="I93" s="32">
        <v>43921</v>
      </c>
      <c r="J93" s="33">
        <v>43928</v>
      </c>
      <c r="K93" s="31">
        <v>43951</v>
      </c>
      <c r="L93" s="34">
        <v>44054</v>
      </c>
      <c r="M93" s="71">
        <v>44064</v>
      </c>
      <c r="N93" s="38" t="s">
        <v>6048</v>
      </c>
    </row>
    <row r="94" spans="1:14" ht="20.100000000000001" customHeight="1">
      <c r="A94" s="23">
        <v>629</v>
      </c>
      <c r="B94" s="24" t="s">
        <v>36</v>
      </c>
      <c r="C94" s="25" t="s">
        <v>43</v>
      </c>
      <c r="D94" s="25" t="s">
        <v>6049</v>
      </c>
      <c r="E94" s="24" t="s">
        <v>38</v>
      </c>
      <c r="F94" s="24">
        <v>154</v>
      </c>
      <c r="G94" s="24" t="s">
        <v>128</v>
      </c>
      <c r="H94" s="24" t="s">
        <v>6050</v>
      </c>
      <c r="I94" s="32">
        <v>43768</v>
      </c>
      <c r="J94" s="33">
        <v>43757</v>
      </c>
      <c r="K94" s="31">
        <v>43768</v>
      </c>
      <c r="L94" s="34">
        <v>43759</v>
      </c>
      <c r="M94" s="71">
        <v>43829</v>
      </c>
      <c r="N94" s="38" t="s">
        <v>6051</v>
      </c>
    </row>
    <row r="95" spans="1:14" ht="20.100000000000001" customHeight="1">
      <c r="A95" s="23">
        <v>655</v>
      </c>
      <c r="B95" s="24" t="s">
        <v>36</v>
      </c>
      <c r="C95" s="25" t="s">
        <v>5959</v>
      </c>
      <c r="D95" s="25" t="s">
        <v>6052</v>
      </c>
      <c r="E95" s="24" t="s">
        <v>44</v>
      </c>
      <c r="F95" s="24">
        <v>110</v>
      </c>
      <c r="G95" s="24" t="s">
        <v>107</v>
      </c>
      <c r="H95" s="24" t="s">
        <v>6053</v>
      </c>
      <c r="I95" s="32">
        <v>43697</v>
      </c>
      <c r="J95" s="33">
        <v>43707</v>
      </c>
      <c r="K95" s="31">
        <v>43769</v>
      </c>
      <c r="L95" s="34">
        <v>43713</v>
      </c>
      <c r="M95" s="71">
        <v>43796</v>
      </c>
      <c r="N95" s="38" t="s">
        <v>6054</v>
      </c>
    </row>
    <row r="96" spans="1:14" ht="20.100000000000001" customHeight="1">
      <c r="A96" s="23">
        <v>656</v>
      </c>
      <c r="B96" s="24" t="s">
        <v>36</v>
      </c>
      <c r="C96" s="25" t="s">
        <v>5959</v>
      </c>
      <c r="D96" s="25" t="s">
        <v>6055</v>
      </c>
      <c r="E96" s="24" t="s">
        <v>44</v>
      </c>
      <c r="F96" s="24">
        <v>220</v>
      </c>
      <c r="G96" s="24" t="s">
        <v>107</v>
      </c>
      <c r="H96" s="24" t="s">
        <v>6053</v>
      </c>
      <c r="I96" s="32">
        <v>43697</v>
      </c>
      <c r="J96" s="33">
        <v>43701</v>
      </c>
      <c r="K96" s="31">
        <v>43769</v>
      </c>
      <c r="L96" s="34">
        <v>43713</v>
      </c>
      <c r="M96" s="71">
        <v>43796</v>
      </c>
      <c r="N96" s="38" t="s">
        <v>6056</v>
      </c>
    </row>
    <row r="97" spans="1:14" ht="20.100000000000001" customHeight="1">
      <c r="A97" s="28">
        <v>667</v>
      </c>
      <c r="B97" s="29" t="s">
        <v>36</v>
      </c>
      <c r="C97" s="25" t="s">
        <v>4059</v>
      </c>
      <c r="D97" s="25" t="s">
        <v>6057</v>
      </c>
      <c r="E97" s="29" t="s">
        <v>38</v>
      </c>
      <c r="F97" s="29">
        <v>66</v>
      </c>
      <c r="G97" s="29" t="s">
        <v>123</v>
      </c>
      <c r="H97" s="29" t="s">
        <v>5964</v>
      </c>
      <c r="I97" s="60">
        <v>43738</v>
      </c>
      <c r="J97" s="62">
        <v>43737</v>
      </c>
      <c r="K97" s="114">
        <v>44040</v>
      </c>
      <c r="L97" s="115">
        <v>44063</v>
      </c>
      <c r="M97" s="104">
        <v>44151</v>
      </c>
      <c r="N97" s="83" t="s">
        <v>6058</v>
      </c>
    </row>
    <row r="98" spans="1:14" ht="20.100000000000001" customHeight="1">
      <c r="A98" s="23">
        <v>667</v>
      </c>
      <c r="B98" s="24" t="s">
        <v>36</v>
      </c>
      <c r="C98" s="25" t="s">
        <v>6059</v>
      </c>
      <c r="D98" s="25" t="s">
        <v>6060</v>
      </c>
      <c r="E98" s="24" t="s">
        <v>38</v>
      </c>
      <c r="F98" s="66">
        <v>220</v>
      </c>
      <c r="G98" s="24" t="s">
        <v>39</v>
      </c>
      <c r="H98" s="24" t="s">
        <v>5875</v>
      </c>
      <c r="I98" s="32">
        <v>43889</v>
      </c>
      <c r="J98" s="33">
        <v>43875</v>
      </c>
      <c r="K98" s="31">
        <v>43889</v>
      </c>
      <c r="L98" s="34">
        <v>44063</v>
      </c>
      <c r="M98" s="71">
        <v>44151</v>
      </c>
      <c r="N98" s="38" t="s">
        <v>6058</v>
      </c>
    </row>
    <row r="99" spans="1:14" ht="20.100000000000001" customHeight="1">
      <c r="A99" s="23">
        <v>719</v>
      </c>
      <c r="B99" s="24" t="s">
        <v>36</v>
      </c>
      <c r="C99" s="25" t="s">
        <v>239</v>
      </c>
      <c r="D99" s="25" t="s">
        <v>1816</v>
      </c>
      <c r="E99" s="24" t="s">
        <v>62</v>
      </c>
      <c r="F99" s="66">
        <v>220</v>
      </c>
      <c r="G99" s="24" t="s">
        <v>165</v>
      </c>
      <c r="H99" s="24" t="s">
        <v>107</v>
      </c>
      <c r="I99" s="68">
        <v>44131</v>
      </c>
      <c r="J99" s="33">
        <v>44140</v>
      </c>
      <c r="K99" s="69">
        <v>44165</v>
      </c>
      <c r="L99" s="34">
        <v>44162</v>
      </c>
      <c r="M99" s="71">
        <v>44203</v>
      </c>
      <c r="N99" s="38" t="s">
        <v>183</v>
      </c>
    </row>
    <row r="100" spans="1:14" ht="20.100000000000001" customHeight="1">
      <c r="A100" s="23">
        <v>722</v>
      </c>
      <c r="B100" s="24" t="s">
        <v>60</v>
      </c>
      <c r="C100" s="25" t="s">
        <v>95</v>
      </c>
      <c r="D100" s="25" t="s">
        <v>6061</v>
      </c>
      <c r="E100" s="24" t="s">
        <v>62</v>
      </c>
      <c r="F100" s="66">
        <v>220</v>
      </c>
      <c r="G100" s="24" t="s">
        <v>39</v>
      </c>
      <c r="H100" s="24" t="s">
        <v>393</v>
      </c>
      <c r="I100" s="32">
        <v>43982</v>
      </c>
      <c r="J100" s="33">
        <v>43995</v>
      </c>
      <c r="K100" s="31">
        <v>44012</v>
      </c>
      <c r="L100" s="34">
        <v>44008</v>
      </c>
      <c r="M100" s="71">
        <v>44041</v>
      </c>
      <c r="N100" s="38" t="s">
        <v>6062</v>
      </c>
    </row>
    <row r="101" spans="1:14" ht="20.100000000000001" customHeight="1">
      <c r="A101" s="28">
        <v>723</v>
      </c>
      <c r="B101" s="24" t="s">
        <v>36</v>
      </c>
      <c r="C101" s="25" t="s">
        <v>5959</v>
      </c>
      <c r="D101" s="25" t="s">
        <v>6063</v>
      </c>
      <c r="E101" s="24" t="s">
        <v>38</v>
      </c>
      <c r="F101" s="24">
        <v>110</v>
      </c>
      <c r="G101" s="24" t="s">
        <v>165</v>
      </c>
      <c r="H101" s="24" t="s">
        <v>6064</v>
      </c>
      <c r="I101" s="32">
        <v>43524</v>
      </c>
      <c r="J101" s="33">
        <v>43523</v>
      </c>
      <c r="K101" s="31">
        <v>43555</v>
      </c>
      <c r="L101" s="34">
        <v>43523</v>
      </c>
      <c r="M101" s="71">
        <v>43544</v>
      </c>
      <c r="N101" s="38" t="s">
        <v>6065</v>
      </c>
    </row>
    <row r="102" spans="1:14" ht="20.100000000000001" customHeight="1">
      <c r="A102" s="23">
        <v>726</v>
      </c>
      <c r="B102" s="24" t="s">
        <v>36</v>
      </c>
      <c r="C102" s="25" t="s">
        <v>5959</v>
      </c>
      <c r="D102" s="25" t="s">
        <v>6066</v>
      </c>
      <c r="E102" s="24" t="s">
        <v>38</v>
      </c>
      <c r="F102" s="24">
        <v>110</v>
      </c>
      <c r="G102" s="24" t="s">
        <v>107</v>
      </c>
      <c r="H102" s="24" t="s">
        <v>6067</v>
      </c>
      <c r="I102" s="32">
        <v>43646</v>
      </c>
      <c r="J102" s="33">
        <v>43636</v>
      </c>
      <c r="K102" s="31">
        <v>43646</v>
      </c>
      <c r="L102" s="34">
        <v>43637</v>
      </c>
      <c r="M102" s="71">
        <v>43644</v>
      </c>
      <c r="N102" s="38" t="s">
        <v>6068</v>
      </c>
    </row>
    <row r="103" spans="1:14" ht="20.100000000000001" customHeight="1">
      <c r="A103" s="23">
        <v>727</v>
      </c>
      <c r="B103" s="24" t="s">
        <v>36</v>
      </c>
      <c r="C103" s="25" t="s">
        <v>202</v>
      </c>
      <c r="D103" s="25" t="s">
        <v>6069</v>
      </c>
      <c r="E103" s="24" t="s">
        <v>62</v>
      </c>
      <c r="F103" s="24">
        <v>220</v>
      </c>
      <c r="G103" s="24" t="s">
        <v>82</v>
      </c>
      <c r="H103" s="24" t="s">
        <v>83</v>
      </c>
      <c r="I103" s="32">
        <v>43830</v>
      </c>
      <c r="J103" s="33">
        <v>43840</v>
      </c>
      <c r="K103" s="31">
        <v>43830</v>
      </c>
      <c r="L103" s="34">
        <v>43913</v>
      </c>
      <c r="M103" s="71">
        <v>43929</v>
      </c>
      <c r="N103" s="38" t="s">
        <v>6070</v>
      </c>
    </row>
    <row r="104" spans="1:14" ht="20.100000000000001" customHeight="1">
      <c r="A104" s="23">
        <v>782</v>
      </c>
      <c r="B104" s="24" t="s">
        <v>60</v>
      </c>
      <c r="C104" s="25" t="s">
        <v>66</v>
      </c>
      <c r="D104" s="25" t="s">
        <v>1922</v>
      </c>
      <c r="E104" s="24" t="s">
        <v>62</v>
      </c>
      <c r="F104" s="66">
        <v>220</v>
      </c>
      <c r="G104" s="24" t="s">
        <v>68</v>
      </c>
      <c r="H104" s="24" t="s">
        <v>6071</v>
      </c>
      <c r="I104" s="32">
        <v>44205</v>
      </c>
      <c r="J104" s="33">
        <v>44205</v>
      </c>
      <c r="K104" s="31">
        <v>44226</v>
      </c>
      <c r="L104" s="34">
        <v>44208</v>
      </c>
      <c r="M104" s="71">
        <v>44435</v>
      </c>
      <c r="N104" s="38" t="s">
        <v>6072</v>
      </c>
    </row>
    <row r="105" spans="1:14" ht="20.100000000000001" customHeight="1">
      <c r="A105" s="23">
        <v>784</v>
      </c>
      <c r="B105" s="24" t="s">
        <v>60</v>
      </c>
      <c r="C105" s="25" t="s">
        <v>6073</v>
      </c>
      <c r="D105" s="25" t="s">
        <v>6074</v>
      </c>
      <c r="E105" s="24" t="s">
        <v>62</v>
      </c>
      <c r="F105" s="66">
        <v>220</v>
      </c>
      <c r="G105" s="24" t="s">
        <v>78</v>
      </c>
      <c r="H105" s="24" t="s">
        <v>218</v>
      </c>
      <c r="I105" s="32">
        <v>44048</v>
      </c>
      <c r="J105" s="33">
        <v>44049</v>
      </c>
      <c r="K105" s="31">
        <v>44050</v>
      </c>
      <c r="L105" s="34">
        <v>44068</v>
      </c>
      <c r="M105" s="71">
        <v>44077</v>
      </c>
      <c r="N105" s="38" t="s">
        <v>6075</v>
      </c>
    </row>
    <row r="106" spans="1:14" ht="20.100000000000001" customHeight="1">
      <c r="A106" s="23">
        <v>785</v>
      </c>
      <c r="B106" s="24" t="s">
        <v>36</v>
      </c>
      <c r="C106" s="25" t="s">
        <v>6076</v>
      </c>
      <c r="D106" s="25" t="s">
        <v>6077</v>
      </c>
      <c r="E106" s="24" t="s">
        <v>62</v>
      </c>
      <c r="F106" s="24">
        <v>500</v>
      </c>
      <c r="G106" s="24" t="s">
        <v>82</v>
      </c>
      <c r="H106" s="24" t="s">
        <v>83</v>
      </c>
      <c r="I106" s="32">
        <v>44165</v>
      </c>
      <c r="J106" s="33">
        <v>44895</v>
      </c>
      <c r="K106" s="31">
        <v>43069</v>
      </c>
      <c r="L106" s="34">
        <v>43059</v>
      </c>
      <c r="M106" s="71">
        <v>43209</v>
      </c>
      <c r="N106" s="38" t="s">
        <v>6078</v>
      </c>
    </row>
    <row r="107" spans="1:14" ht="20.100000000000001" customHeight="1">
      <c r="A107" s="23">
        <v>785</v>
      </c>
      <c r="B107" s="24" t="s">
        <v>60</v>
      </c>
      <c r="C107" s="25" t="s">
        <v>6076</v>
      </c>
      <c r="D107" s="25" t="s">
        <v>6079</v>
      </c>
      <c r="E107" s="24" t="s">
        <v>62</v>
      </c>
      <c r="F107" s="66">
        <v>500</v>
      </c>
      <c r="G107" s="24" t="s">
        <v>82</v>
      </c>
      <c r="H107" s="24" t="s">
        <v>83</v>
      </c>
      <c r="I107" s="32">
        <v>44165</v>
      </c>
      <c r="J107" s="33">
        <v>44165</v>
      </c>
      <c r="K107" s="31">
        <v>44165</v>
      </c>
      <c r="L107" s="34">
        <v>44175</v>
      </c>
      <c r="M107" s="71">
        <v>44188</v>
      </c>
      <c r="N107" s="38" t="s">
        <v>6080</v>
      </c>
    </row>
    <row r="108" spans="1:14" ht="20.100000000000001" customHeight="1">
      <c r="A108" s="23">
        <v>786</v>
      </c>
      <c r="B108" s="24" t="s">
        <v>60</v>
      </c>
      <c r="C108" s="25" t="s">
        <v>233</v>
      </c>
      <c r="D108" s="25" t="s">
        <v>1936</v>
      </c>
      <c r="E108" s="24" t="s">
        <v>62</v>
      </c>
      <c r="F108" s="66">
        <v>500</v>
      </c>
      <c r="G108" s="24" t="s">
        <v>82</v>
      </c>
      <c r="H108" s="24" t="s">
        <v>6081</v>
      </c>
      <c r="I108" s="32">
        <v>44104</v>
      </c>
      <c r="J108" s="33">
        <v>44116</v>
      </c>
      <c r="K108" s="31">
        <v>44134</v>
      </c>
      <c r="L108" s="34">
        <v>44176</v>
      </c>
      <c r="M108" s="71">
        <v>44204</v>
      </c>
      <c r="N108" s="38" t="s">
        <v>6082</v>
      </c>
    </row>
    <row r="109" spans="1:14" ht="20.100000000000001" customHeight="1">
      <c r="A109" s="23">
        <v>787</v>
      </c>
      <c r="B109" s="24" t="s">
        <v>60</v>
      </c>
      <c r="C109" s="25" t="s">
        <v>233</v>
      </c>
      <c r="D109" s="25" t="s">
        <v>1939</v>
      </c>
      <c r="E109" s="24" t="s">
        <v>62</v>
      </c>
      <c r="F109" s="66">
        <v>500</v>
      </c>
      <c r="G109" s="24" t="s">
        <v>63</v>
      </c>
      <c r="H109" s="24" t="s">
        <v>63</v>
      </c>
      <c r="I109" s="32">
        <v>44195</v>
      </c>
      <c r="J109" s="33">
        <v>44173</v>
      </c>
      <c r="K109" s="31">
        <v>44195</v>
      </c>
      <c r="L109" s="34">
        <v>44186</v>
      </c>
      <c r="M109" s="71">
        <v>44193</v>
      </c>
      <c r="N109" s="38" t="s">
        <v>6083</v>
      </c>
    </row>
    <row r="110" spans="1:14" ht="20.100000000000001" customHeight="1">
      <c r="A110" s="23">
        <v>789</v>
      </c>
      <c r="B110" s="24" t="s">
        <v>36</v>
      </c>
      <c r="C110" s="25" t="s">
        <v>1942</v>
      </c>
      <c r="D110" s="25" t="s">
        <v>6084</v>
      </c>
      <c r="E110" s="24" t="s">
        <v>62</v>
      </c>
      <c r="F110" s="66">
        <v>220</v>
      </c>
      <c r="G110" s="24" t="s">
        <v>39</v>
      </c>
      <c r="H110" s="24" t="s">
        <v>393</v>
      </c>
      <c r="I110" s="32">
        <v>43981</v>
      </c>
      <c r="J110" s="33">
        <v>43963</v>
      </c>
      <c r="K110" s="32">
        <v>43981</v>
      </c>
      <c r="L110" s="34">
        <v>43965</v>
      </c>
      <c r="M110" s="71">
        <v>43978</v>
      </c>
      <c r="N110" s="38" t="s">
        <v>6085</v>
      </c>
    </row>
    <row r="111" spans="1:14" ht="20.100000000000001" customHeight="1">
      <c r="A111" s="23">
        <v>827</v>
      </c>
      <c r="B111" s="24" t="s">
        <v>743</v>
      </c>
      <c r="C111" s="25" t="s">
        <v>95</v>
      </c>
      <c r="D111" s="25" t="s">
        <v>2013</v>
      </c>
      <c r="E111" s="24" t="s">
        <v>62</v>
      </c>
      <c r="F111" s="24">
        <v>220</v>
      </c>
      <c r="G111" s="24" t="s">
        <v>165</v>
      </c>
      <c r="H111" s="24" t="s">
        <v>6086</v>
      </c>
      <c r="I111" s="32">
        <v>43707</v>
      </c>
      <c r="J111" s="33">
        <v>43701</v>
      </c>
      <c r="K111" s="31">
        <v>43769</v>
      </c>
      <c r="L111" s="34">
        <v>43702</v>
      </c>
      <c r="M111" s="71">
        <v>43711</v>
      </c>
      <c r="N111" s="38" t="s">
        <v>6087</v>
      </c>
    </row>
    <row r="112" spans="1:14" ht="20.100000000000001" customHeight="1">
      <c r="A112" s="23">
        <v>853</v>
      </c>
      <c r="B112" s="24" t="s">
        <v>743</v>
      </c>
      <c r="C112" s="25" t="s">
        <v>5959</v>
      </c>
      <c r="D112" s="25" t="s">
        <v>6088</v>
      </c>
      <c r="E112" s="24" t="s">
        <v>44</v>
      </c>
      <c r="F112" s="24">
        <v>66</v>
      </c>
      <c r="G112" s="24" t="s">
        <v>107</v>
      </c>
      <c r="H112" s="24" t="s">
        <v>699</v>
      </c>
      <c r="I112" s="32">
        <v>43735</v>
      </c>
      <c r="J112" s="33">
        <v>43723</v>
      </c>
      <c r="K112" s="31">
        <v>43799</v>
      </c>
      <c r="L112" s="34">
        <v>43776</v>
      </c>
      <c r="M112" s="71">
        <v>43794</v>
      </c>
      <c r="N112" s="38" t="s">
        <v>6089</v>
      </c>
    </row>
    <row r="113" spans="1:14" ht="20.100000000000001" customHeight="1">
      <c r="A113" s="23">
        <v>854</v>
      </c>
      <c r="B113" s="24" t="s">
        <v>36</v>
      </c>
      <c r="C113" s="25" t="s">
        <v>391</v>
      </c>
      <c r="D113" s="25" t="s">
        <v>6090</v>
      </c>
      <c r="E113" s="24" t="s">
        <v>38</v>
      </c>
      <c r="F113" s="66">
        <v>220</v>
      </c>
      <c r="G113" s="24" t="s">
        <v>39</v>
      </c>
      <c r="H113" s="24" t="s">
        <v>39</v>
      </c>
      <c r="I113" s="32">
        <v>43478</v>
      </c>
      <c r="J113" s="33">
        <v>43478</v>
      </c>
      <c r="K113" s="32">
        <v>44012</v>
      </c>
      <c r="L113" s="34">
        <v>44082</v>
      </c>
      <c r="M113" s="71">
        <v>44130</v>
      </c>
      <c r="N113" s="38" t="s">
        <v>6091</v>
      </c>
    </row>
    <row r="114" spans="1:14" ht="20.100000000000001" customHeight="1">
      <c r="A114" s="28">
        <v>857</v>
      </c>
      <c r="B114" s="24" t="s">
        <v>36</v>
      </c>
      <c r="C114" s="25" t="s">
        <v>328</v>
      </c>
      <c r="D114" s="25" t="s">
        <v>2089</v>
      </c>
      <c r="E114" s="24" t="s">
        <v>38</v>
      </c>
      <c r="F114" s="66" t="s">
        <v>6092</v>
      </c>
      <c r="G114" s="24" t="s">
        <v>87</v>
      </c>
      <c r="H114" s="29" t="s">
        <v>6093</v>
      </c>
      <c r="I114" s="68">
        <v>44165</v>
      </c>
      <c r="J114" s="33">
        <v>44145</v>
      </c>
      <c r="K114" s="68">
        <v>44165</v>
      </c>
      <c r="L114" s="34">
        <v>44285</v>
      </c>
      <c r="M114" s="71">
        <v>44299</v>
      </c>
      <c r="N114" s="38" t="s">
        <v>6094</v>
      </c>
    </row>
    <row r="115" spans="1:14" ht="20.100000000000001" customHeight="1">
      <c r="A115" s="23">
        <v>871</v>
      </c>
      <c r="B115" s="24" t="s">
        <v>36</v>
      </c>
      <c r="C115" s="25" t="s">
        <v>344</v>
      </c>
      <c r="D115" s="25" t="s">
        <v>6095</v>
      </c>
      <c r="E115" s="24" t="s">
        <v>44</v>
      </c>
      <c r="F115" s="66">
        <v>66</v>
      </c>
      <c r="G115" s="24" t="s">
        <v>143</v>
      </c>
      <c r="H115" s="24" t="s">
        <v>6096</v>
      </c>
      <c r="I115" s="32">
        <v>44043</v>
      </c>
      <c r="J115" s="33">
        <v>44057</v>
      </c>
      <c r="K115" s="31">
        <v>44074</v>
      </c>
      <c r="L115" s="34">
        <v>44057</v>
      </c>
      <c r="M115" s="71">
        <v>44067</v>
      </c>
      <c r="N115" s="38" t="s">
        <v>6097</v>
      </c>
    </row>
    <row r="116" spans="1:14" ht="20.100000000000001" customHeight="1">
      <c r="A116" s="23">
        <v>879</v>
      </c>
      <c r="B116" s="24" t="s">
        <v>36</v>
      </c>
      <c r="C116" s="25" t="s">
        <v>43</v>
      </c>
      <c r="D116" s="25" t="s">
        <v>2125</v>
      </c>
      <c r="E116" s="24" t="s">
        <v>44</v>
      </c>
      <c r="F116" s="66">
        <v>66</v>
      </c>
      <c r="G116" s="24" t="s">
        <v>45</v>
      </c>
      <c r="H116" s="24" t="s">
        <v>76</v>
      </c>
      <c r="I116" s="68">
        <v>44316</v>
      </c>
      <c r="J116" s="33">
        <v>44310</v>
      </c>
      <c r="K116" s="68">
        <v>44326</v>
      </c>
      <c r="L116" s="34">
        <v>44326</v>
      </c>
      <c r="M116" s="71">
        <v>44347</v>
      </c>
      <c r="N116" s="38" t="s">
        <v>6098</v>
      </c>
    </row>
    <row r="117" spans="1:14" ht="20.100000000000001" customHeight="1">
      <c r="A117" s="23">
        <v>881</v>
      </c>
      <c r="B117" s="24" t="s">
        <v>36</v>
      </c>
      <c r="C117" s="25" t="s">
        <v>43</v>
      </c>
      <c r="D117" s="25" t="s">
        <v>2129</v>
      </c>
      <c r="E117" s="24" t="s">
        <v>44</v>
      </c>
      <c r="F117" s="66">
        <v>110</v>
      </c>
      <c r="G117" s="24" t="s">
        <v>63</v>
      </c>
      <c r="H117" s="24" t="s">
        <v>6099</v>
      </c>
      <c r="I117" s="68">
        <v>44530</v>
      </c>
      <c r="J117" s="33">
        <v>44517</v>
      </c>
      <c r="K117" s="68">
        <v>44681</v>
      </c>
      <c r="L117" s="34">
        <v>44539</v>
      </c>
      <c r="M117" s="71">
        <v>44566</v>
      </c>
      <c r="N117" s="35" t="s">
        <v>6100</v>
      </c>
    </row>
    <row r="118" spans="1:14" ht="20.100000000000001" customHeight="1">
      <c r="A118" s="23">
        <v>882</v>
      </c>
      <c r="B118" s="24" t="s">
        <v>36</v>
      </c>
      <c r="C118" s="25" t="s">
        <v>43</v>
      </c>
      <c r="D118" s="25" t="s">
        <v>2133</v>
      </c>
      <c r="E118" s="24" t="s">
        <v>44</v>
      </c>
      <c r="F118" s="66">
        <v>66</v>
      </c>
      <c r="G118" s="24" t="s">
        <v>63</v>
      </c>
      <c r="H118" s="24" t="s">
        <v>6101</v>
      </c>
      <c r="I118" s="32">
        <v>44031</v>
      </c>
      <c r="J118" s="33">
        <v>44036</v>
      </c>
      <c r="K118" s="31">
        <v>44043</v>
      </c>
      <c r="L118" s="34">
        <v>44036</v>
      </c>
      <c r="M118" s="71">
        <v>44041</v>
      </c>
      <c r="N118" s="38" t="s">
        <v>6102</v>
      </c>
    </row>
    <row r="119" spans="1:14" ht="20.100000000000001" customHeight="1">
      <c r="A119" s="23">
        <v>883</v>
      </c>
      <c r="B119" s="24" t="s">
        <v>36</v>
      </c>
      <c r="C119" s="25" t="s">
        <v>95</v>
      </c>
      <c r="D119" s="25" t="s">
        <v>6103</v>
      </c>
      <c r="E119" s="24" t="s">
        <v>44</v>
      </c>
      <c r="F119" s="66">
        <v>110</v>
      </c>
      <c r="G119" s="24" t="s">
        <v>82</v>
      </c>
      <c r="H119" s="24" t="s">
        <v>234</v>
      </c>
      <c r="I119" s="77">
        <v>44499</v>
      </c>
      <c r="J119" s="33">
        <v>44510</v>
      </c>
      <c r="K119" s="78">
        <v>44681</v>
      </c>
      <c r="L119" s="34">
        <v>44510</v>
      </c>
      <c r="M119" s="71">
        <v>44518</v>
      </c>
      <c r="N119" s="38" t="s">
        <v>6104</v>
      </c>
    </row>
    <row r="120" spans="1:14" ht="20.100000000000001" customHeight="1">
      <c r="A120" s="23">
        <v>885</v>
      </c>
      <c r="B120" s="24" t="s">
        <v>36</v>
      </c>
      <c r="C120" s="25" t="s">
        <v>85</v>
      </c>
      <c r="D120" s="25" t="s">
        <v>2139</v>
      </c>
      <c r="E120" s="24" t="s">
        <v>44</v>
      </c>
      <c r="F120" s="66">
        <v>115</v>
      </c>
      <c r="G120" s="24" t="s">
        <v>87</v>
      </c>
      <c r="H120" s="24" t="s">
        <v>6105</v>
      </c>
      <c r="I120" s="32">
        <v>44346</v>
      </c>
      <c r="J120" s="33">
        <v>44335</v>
      </c>
      <c r="K120" s="31">
        <v>44346</v>
      </c>
      <c r="L120" s="34">
        <v>44336</v>
      </c>
      <c r="M120" s="71">
        <v>44361</v>
      </c>
      <c r="N120" s="38" t="s">
        <v>6106</v>
      </c>
    </row>
    <row r="121" spans="1:14" ht="20.100000000000001" customHeight="1">
      <c r="A121" s="23">
        <v>886</v>
      </c>
      <c r="B121" s="24" t="s">
        <v>36</v>
      </c>
      <c r="C121" s="25" t="s">
        <v>85</v>
      </c>
      <c r="D121" s="25" t="s">
        <v>2142</v>
      </c>
      <c r="E121" s="24" t="s">
        <v>44</v>
      </c>
      <c r="F121" s="66">
        <v>115</v>
      </c>
      <c r="G121" s="24" t="s">
        <v>87</v>
      </c>
      <c r="H121" s="24" t="s">
        <v>584</v>
      </c>
      <c r="I121" s="68">
        <v>44285</v>
      </c>
      <c r="J121" s="33">
        <v>44185</v>
      </c>
      <c r="K121" s="69">
        <v>44316</v>
      </c>
      <c r="L121" s="34">
        <v>44340</v>
      </c>
      <c r="M121" s="71">
        <v>44361</v>
      </c>
      <c r="N121" s="38" t="s">
        <v>6107</v>
      </c>
    </row>
    <row r="122" spans="1:14" ht="20.100000000000001" customHeight="1">
      <c r="A122" s="23">
        <v>887</v>
      </c>
      <c r="B122" s="24" t="s">
        <v>36</v>
      </c>
      <c r="C122" s="25" t="s">
        <v>85</v>
      </c>
      <c r="D122" s="25" t="s">
        <v>2146</v>
      </c>
      <c r="E122" s="24" t="s">
        <v>44</v>
      </c>
      <c r="F122" s="66">
        <v>110</v>
      </c>
      <c r="G122" s="24" t="s">
        <v>87</v>
      </c>
      <c r="H122" s="24" t="s">
        <v>6108</v>
      </c>
      <c r="I122" s="68">
        <v>44561</v>
      </c>
      <c r="J122" s="33">
        <v>44528</v>
      </c>
      <c r="K122" s="69">
        <v>44592</v>
      </c>
      <c r="L122" s="34">
        <v>44558</v>
      </c>
      <c r="M122" s="71">
        <v>44580</v>
      </c>
      <c r="N122" s="38" t="s">
        <v>6109</v>
      </c>
    </row>
    <row r="123" spans="1:14" ht="20.100000000000001" customHeight="1">
      <c r="A123" s="23">
        <v>890</v>
      </c>
      <c r="B123" s="24" t="s">
        <v>36</v>
      </c>
      <c r="C123" s="25" t="s">
        <v>66</v>
      </c>
      <c r="D123" s="25" t="s">
        <v>2153</v>
      </c>
      <c r="E123" s="24" t="s">
        <v>44</v>
      </c>
      <c r="F123" s="66">
        <v>110</v>
      </c>
      <c r="G123" s="24" t="s">
        <v>68</v>
      </c>
      <c r="H123" s="24" t="s">
        <v>6110</v>
      </c>
      <c r="I123" s="68">
        <v>44346</v>
      </c>
      <c r="J123" s="33">
        <v>44278</v>
      </c>
      <c r="K123" s="69">
        <v>44438</v>
      </c>
      <c r="L123" s="34">
        <v>44396</v>
      </c>
      <c r="M123" s="71">
        <v>44446</v>
      </c>
      <c r="N123" s="38" t="s">
        <v>6111</v>
      </c>
    </row>
    <row r="124" spans="1:14" ht="20.100000000000001" customHeight="1">
      <c r="A124" s="28">
        <v>893</v>
      </c>
      <c r="B124" s="29" t="s">
        <v>36</v>
      </c>
      <c r="C124" s="25" t="s">
        <v>43</v>
      </c>
      <c r="D124" s="25" t="s">
        <v>2165</v>
      </c>
      <c r="E124" s="29" t="s">
        <v>44</v>
      </c>
      <c r="F124" s="29">
        <v>110</v>
      </c>
      <c r="G124" s="29" t="s">
        <v>68</v>
      </c>
      <c r="H124" s="29" t="s">
        <v>2303</v>
      </c>
      <c r="I124" s="32">
        <v>43889</v>
      </c>
      <c r="J124" s="33">
        <v>43849</v>
      </c>
      <c r="K124" s="32">
        <v>43889</v>
      </c>
      <c r="L124" s="34">
        <v>43878</v>
      </c>
      <c r="M124" s="71">
        <v>43888</v>
      </c>
      <c r="N124" s="46" t="s">
        <v>6112</v>
      </c>
    </row>
    <row r="125" spans="1:14" ht="20.100000000000001" customHeight="1">
      <c r="A125" s="23">
        <v>894</v>
      </c>
      <c r="B125" s="24" t="s">
        <v>36</v>
      </c>
      <c r="C125" s="25" t="s">
        <v>66</v>
      </c>
      <c r="D125" s="25" t="s">
        <v>2168</v>
      </c>
      <c r="E125" s="24" t="s">
        <v>44</v>
      </c>
      <c r="F125" s="66">
        <v>110</v>
      </c>
      <c r="G125" s="24" t="s">
        <v>68</v>
      </c>
      <c r="H125" s="24" t="s">
        <v>138</v>
      </c>
      <c r="I125" s="68">
        <v>44073</v>
      </c>
      <c r="J125" s="33">
        <v>44079</v>
      </c>
      <c r="K125" s="68">
        <v>44255</v>
      </c>
      <c r="L125" s="34">
        <v>44245</v>
      </c>
      <c r="M125" s="71">
        <v>44425</v>
      </c>
      <c r="N125" s="38" t="s">
        <v>6113</v>
      </c>
    </row>
    <row r="126" spans="1:14" ht="20.100000000000001" customHeight="1">
      <c r="A126" s="23">
        <v>895</v>
      </c>
      <c r="B126" s="24" t="s">
        <v>36</v>
      </c>
      <c r="C126" s="25" t="s">
        <v>43</v>
      </c>
      <c r="D126" s="25" t="s">
        <v>2171</v>
      </c>
      <c r="E126" s="24" t="s">
        <v>44</v>
      </c>
      <c r="F126" s="66">
        <v>69</v>
      </c>
      <c r="G126" s="24" t="s">
        <v>53</v>
      </c>
      <c r="H126" s="24" t="s">
        <v>6114</v>
      </c>
      <c r="I126" s="32">
        <v>44165</v>
      </c>
      <c r="J126" s="33">
        <v>44174</v>
      </c>
      <c r="K126" s="32">
        <v>44196</v>
      </c>
      <c r="L126" s="34">
        <v>44256</v>
      </c>
      <c r="M126" s="71">
        <v>44263</v>
      </c>
      <c r="N126" s="38" t="s">
        <v>6115</v>
      </c>
    </row>
    <row r="127" spans="1:14" ht="20.100000000000001" customHeight="1">
      <c r="A127" s="23">
        <v>898</v>
      </c>
      <c r="B127" s="24" t="s">
        <v>36</v>
      </c>
      <c r="C127" s="25" t="s">
        <v>43</v>
      </c>
      <c r="D127" s="25" t="s">
        <v>2180</v>
      </c>
      <c r="E127" s="24" t="s">
        <v>44</v>
      </c>
      <c r="F127" s="66">
        <v>66</v>
      </c>
      <c r="G127" s="24" t="s">
        <v>101</v>
      </c>
      <c r="H127" s="24" t="s">
        <v>6116</v>
      </c>
      <c r="I127" s="68">
        <v>44535</v>
      </c>
      <c r="J127" s="33">
        <v>44535</v>
      </c>
      <c r="K127" s="68">
        <v>44681</v>
      </c>
      <c r="L127" s="34">
        <v>44620</v>
      </c>
      <c r="M127" s="71">
        <v>44662</v>
      </c>
      <c r="N127" s="38" t="s">
        <v>6117</v>
      </c>
    </row>
    <row r="128" spans="1:14" ht="20.100000000000001" customHeight="1">
      <c r="A128" s="23">
        <v>899</v>
      </c>
      <c r="B128" s="24" t="s">
        <v>36</v>
      </c>
      <c r="C128" s="25" t="s">
        <v>43</v>
      </c>
      <c r="D128" s="25" t="s">
        <v>2183</v>
      </c>
      <c r="E128" s="24" t="s">
        <v>44</v>
      </c>
      <c r="F128" s="66">
        <v>66</v>
      </c>
      <c r="G128" s="24" t="s">
        <v>101</v>
      </c>
      <c r="H128" s="24" t="s">
        <v>6116</v>
      </c>
      <c r="I128" s="32">
        <v>44187</v>
      </c>
      <c r="J128" s="33">
        <v>44185</v>
      </c>
      <c r="K128" s="32">
        <v>44187</v>
      </c>
      <c r="L128" s="34">
        <v>44186</v>
      </c>
      <c r="M128" s="71">
        <v>44208</v>
      </c>
      <c r="N128" s="38" t="s">
        <v>6118</v>
      </c>
    </row>
    <row r="129" spans="1:14" ht="20.100000000000001" customHeight="1">
      <c r="A129" s="23">
        <v>900</v>
      </c>
      <c r="B129" s="24" t="s">
        <v>36</v>
      </c>
      <c r="C129" s="25" t="s">
        <v>43</v>
      </c>
      <c r="D129" s="25" t="s">
        <v>2185</v>
      </c>
      <c r="E129" s="24" t="s">
        <v>44</v>
      </c>
      <c r="F129" s="66">
        <v>66</v>
      </c>
      <c r="G129" s="24" t="s">
        <v>101</v>
      </c>
      <c r="H129" s="24" t="s">
        <v>355</v>
      </c>
      <c r="I129" s="32">
        <v>44454</v>
      </c>
      <c r="J129" s="33">
        <v>44447</v>
      </c>
      <c r="K129" s="31">
        <v>44681</v>
      </c>
      <c r="L129" s="34">
        <v>44473</v>
      </c>
      <c r="M129" s="71">
        <v>44522</v>
      </c>
      <c r="N129" s="38" t="s">
        <v>6119</v>
      </c>
    </row>
    <row r="130" spans="1:14" ht="20.100000000000001" customHeight="1">
      <c r="A130" s="23">
        <v>901</v>
      </c>
      <c r="B130" s="24" t="s">
        <v>36</v>
      </c>
      <c r="C130" s="25" t="s">
        <v>43</v>
      </c>
      <c r="D130" s="25" t="s">
        <v>2189</v>
      </c>
      <c r="E130" s="24" t="s">
        <v>44</v>
      </c>
      <c r="F130" s="66">
        <v>66</v>
      </c>
      <c r="G130" s="24" t="s">
        <v>101</v>
      </c>
      <c r="H130" s="24" t="s">
        <v>5885</v>
      </c>
      <c r="I130" s="32">
        <v>44165</v>
      </c>
      <c r="J130" s="33">
        <v>44113</v>
      </c>
      <c r="K130" s="31">
        <v>44134</v>
      </c>
      <c r="L130" s="34">
        <v>44117</v>
      </c>
      <c r="M130" s="71">
        <v>44126</v>
      </c>
      <c r="N130" s="38" t="s">
        <v>6120</v>
      </c>
    </row>
    <row r="131" spans="1:14" ht="20.100000000000001" customHeight="1">
      <c r="A131" s="23">
        <v>903</v>
      </c>
      <c r="B131" s="24" t="s">
        <v>36</v>
      </c>
      <c r="C131" s="25" t="s">
        <v>6121</v>
      </c>
      <c r="D131" s="25" t="s">
        <v>2193</v>
      </c>
      <c r="E131" s="24" t="s">
        <v>44</v>
      </c>
      <c r="F131" s="66">
        <v>66</v>
      </c>
      <c r="G131" s="24" t="s">
        <v>101</v>
      </c>
      <c r="H131" s="24" t="s">
        <v>320</v>
      </c>
      <c r="I131" s="68">
        <v>44135</v>
      </c>
      <c r="J131" s="33">
        <v>44113</v>
      </c>
      <c r="K131" s="69">
        <v>44165</v>
      </c>
      <c r="L131" s="34">
        <v>44145</v>
      </c>
      <c r="M131" s="71">
        <v>44168</v>
      </c>
      <c r="N131" s="38" t="s">
        <v>6122</v>
      </c>
    </row>
    <row r="132" spans="1:14" ht="20.100000000000001" customHeight="1">
      <c r="A132" s="23">
        <v>904</v>
      </c>
      <c r="B132" s="24" t="s">
        <v>36</v>
      </c>
      <c r="C132" s="25" t="s">
        <v>6121</v>
      </c>
      <c r="D132" s="25" t="s">
        <v>6123</v>
      </c>
      <c r="E132" s="24" t="s">
        <v>44</v>
      </c>
      <c r="F132" s="66">
        <v>66</v>
      </c>
      <c r="G132" s="24" t="s">
        <v>101</v>
      </c>
      <c r="H132" s="24" t="s">
        <v>320</v>
      </c>
      <c r="I132" s="68">
        <v>44135</v>
      </c>
      <c r="J132" s="33">
        <v>44113</v>
      </c>
      <c r="K132" s="69">
        <v>44165</v>
      </c>
      <c r="L132" s="34">
        <v>44179</v>
      </c>
      <c r="M132" s="71">
        <v>44210</v>
      </c>
      <c r="N132" s="38" t="s">
        <v>6124</v>
      </c>
    </row>
    <row r="133" spans="1:14" ht="20.100000000000001" customHeight="1">
      <c r="A133" s="23">
        <v>905</v>
      </c>
      <c r="B133" s="24" t="s">
        <v>36</v>
      </c>
      <c r="C133" s="25" t="s">
        <v>95</v>
      </c>
      <c r="D133" s="25" t="s">
        <v>2199</v>
      </c>
      <c r="E133" s="24" t="s">
        <v>44</v>
      </c>
      <c r="F133" s="66">
        <v>66</v>
      </c>
      <c r="G133" s="24" t="s">
        <v>101</v>
      </c>
      <c r="H133" s="24" t="s">
        <v>306</v>
      </c>
      <c r="I133" s="32">
        <v>44073</v>
      </c>
      <c r="J133" s="33">
        <v>44087</v>
      </c>
      <c r="K133" s="32">
        <v>44104</v>
      </c>
      <c r="L133" s="34">
        <v>44126</v>
      </c>
      <c r="M133" s="71">
        <v>44169</v>
      </c>
      <c r="N133" s="38" t="s">
        <v>6125</v>
      </c>
    </row>
    <row r="134" spans="1:14" ht="20.100000000000001" customHeight="1">
      <c r="A134" s="23">
        <v>906</v>
      </c>
      <c r="B134" s="24" t="s">
        <v>36</v>
      </c>
      <c r="C134" s="25" t="s">
        <v>6121</v>
      </c>
      <c r="D134" s="25" t="s">
        <v>2202</v>
      </c>
      <c r="E134" s="24" t="s">
        <v>44</v>
      </c>
      <c r="F134" s="66">
        <v>66</v>
      </c>
      <c r="G134" s="24" t="s">
        <v>101</v>
      </c>
      <c r="H134" s="24" t="s">
        <v>306</v>
      </c>
      <c r="I134" s="32">
        <v>44104</v>
      </c>
      <c r="J134" s="33">
        <v>44087</v>
      </c>
      <c r="K134" s="31">
        <v>44104</v>
      </c>
      <c r="L134" s="34">
        <v>44127</v>
      </c>
      <c r="M134" s="71">
        <v>44137</v>
      </c>
      <c r="N134" s="38" t="s">
        <v>6126</v>
      </c>
    </row>
    <row r="135" spans="1:14" ht="20.100000000000001" customHeight="1">
      <c r="A135" s="23">
        <v>907</v>
      </c>
      <c r="B135" s="24" t="s">
        <v>36</v>
      </c>
      <c r="C135" s="25" t="s">
        <v>43</v>
      </c>
      <c r="D135" s="25" t="s">
        <v>2204</v>
      </c>
      <c r="E135" s="24" t="s">
        <v>44</v>
      </c>
      <c r="F135" s="66">
        <v>66</v>
      </c>
      <c r="G135" s="24" t="s">
        <v>101</v>
      </c>
      <c r="H135" s="24" t="s">
        <v>489</v>
      </c>
      <c r="I135" s="68">
        <v>44651</v>
      </c>
      <c r="J135" s="33">
        <v>44491</v>
      </c>
      <c r="K135" s="69">
        <v>44681</v>
      </c>
      <c r="L135" s="34">
        <v>44558</v>
      </c>
      <c r="M135" s="71">
        <v>44587</v>
      </c>
      <c r="N135" s="38" t="s">
        <v>6127</v>
      </c>
    </row>
    <row r="136" spans="1:14" ht="20.100000000000001" customHeight="1">
      <c r="A136" s="23">
        <v>908</v>
      </c>
      <c r="B136" s="24" t="s">
        <v>743</v>
      </c>
      <c r="C136" s="25" t="s">
        <v>43</v>
      </c>
      <c r="D136" s="25" t="s">
        <v>6128</v>
      </c>
      <c r="E136" s="24" t="s">
        <v>44</v>
      </c>
      <c r="F136" s="66">
        <v>66</v>
      </c>
      <c r="G136" s="24" t="s">
        <v>123</v>
      </c>
      <c r="H136" s="24" t="s">
        <v>6129</v>
      </c>
      <c r="I136" s="32">
        <v>44058</v>
      </c>
      <c r="J136" s="33">
        <v>44042</v>
      </c>
      <c r="K136" s="31">
        <v>44119</v>
      </c>
      <c r="L136" s="34">
        <v>44043</v>
      </c>
      <c r="M136" s="71">
        <v>44132</v>
      </c>
      <c r="N136" s="38" t="s">
        <v>3755</v>
      </c>
    </row>
    <row r="137" spans="1:14" ht="20.100000000000001" customHeight="1">
      <c r="A137" s="23">
        <v>909</v>
      </c>
      <c r="B137" s="24" t="s">
        <v>743</v>
      </c>
      <c r="C137" s="25" t="s">
        <v>43</v>
      </c>
      <c r="D137" s="25" t="s">
        <v>2211</v>
      </c>
      <c r="E137" s="24" t="s">
        <v>44</v>
      </c>
      <c r="F137" s="66">
        <v>66</v>
      </c>
      <c r="G137" s="24" t="s">
        <v>123</v>
      </c>
      <c r="H137" s="24" t="s">
        <v>418</v>
      </c>
      <c r="I137" s="32">
        <v>44058</v>
      </c>
      <c r="J137" s="33">
        <v>44007</v>
      </c>
      <c r="K137" s="31">
        <v>44119</v>
      </c>
      <c r="L137" s="34">
        <v>44008</v>
      </c>
      <c r="M137" s="71">
        <v>44126</v>
      </c>
      <c r="N137" s="38" t="s">
        <v>6130</v>
      </c>
    </row>
    <row r="138" spans="1:14" ht="20.100000000000001" customHeight="1">
      <c r="A138" s="23">
        <v>910</v>
      </c>
      <c r="B138" s="24" t="s">
        <v>36</v>
      </c>
      <c r="C138" s="25" t="s">
        <v>43</v>
      </c>
      <c r="D138" s="25" t="s">
        <v>6131</v>
      </c>
      <c r="E138" s="24" t="s">
        <v>44</v>
      </c>
      <c r="F138" s="66">
        <v>66</v>
      </c>
      <c r="G138" s="24" t="s">
        <v>123</v>
      </c>
      <c r="H138" s="29" t="s">
        <v>6132</v>
      </c>
      <c r="I138" s="68">
        <v>44195</v>
      </c>
      <c r="J138" s="33">
        <v>44172</v>
      </c>
      <c r="K138" s="69">
        <v>44227</v>
      </c>
      <c r="L138" s="34">
        <v>44188</v>
      </c>
      <c r="M138" s="71">
        <v>44215</v>
      </c>
      <c r="N138" s="38" t="s">
        <v>6133</v>
      </c>
    </row>
    <row r="139" spans="1:14" ht="20.100000000000001" customHeight="1">
      <c r="A139" s="23">
        <v>911</v>
      </c>
      <c r="B139" s="24" t="s">
        <v>36</v>
      </c>
      <c r="C139" s="25" t="s">
        <v>43</v>
      </c>
      <c r="D139" s="25" t="s">
        <v>6134</v>
      </c>
      <c r="E139" s="24" t="s">
        <v>44</v>
      </c>
      <c r="F139" s="66">
        <v>66</v>
      </c>
      <c r="G139" s="24" t="s">
        <v>123</v>
      </c>
      <c r="H139" s="24" t="s">
        <v>6129</v>
      </c>
      <c r="I139" s="32">
        <v>44165</v>
      </c>
      <c r="J139" s="33">
        <v>44138</v>
      </c>
      <c r="K139" s="31">
        <v>44196</v>
      </c>
      <c r="L139" s="34">
        <v>44161</v>
      </c>
      <c r="M139" s="71">
        <v>44176</v>
      </c>
      <c r="N139" s="38" t="s">
        <v>6135</v>
      </c>
    </row>
    <row r="140" spans="1:14" ht="20.100000000000001" customHeight="1">
      <c r="A140" s="23">
        <v>912</v>
      </c>
      <c r="B140" s="24" t="s">
        <v>36</v>
      </c>
      <c r="C140" s="25" t="s">
        <v>43</v>
      </c>
      <c r="D140" s="25" t="s">
        <v>6136</v>
      </c>
      <c r="E140" s="24" t="s">
        <v>44</v>
      </c>
      <c r="F140" s="66">
        <v>66</v>
      </c>
      <c r="G140" s="24" t="s">
        <v>123</v>
      </c>
      <c r="H140" s="24" t="s">
        <v>196</v>
      </c>
      <c r="I140" s="68">
        <v>44216</v>
      </c>
      <c r="J140" s="33">
        <v>44210</v>
      </c>
      <c r="K140" s="69">
        <v>44225</v>
      </c>
      <c r="L140" s="34">
        <v>44230</v>
      </c>
      <c r="M140" s="71">
        <v>44242</v>
      </c>
      <c r="N140" s="38" t="s">
        <v>6137</v>
      </c>
    </row>
    <row r="141" spans="1:14" ht="20.100000000000001" customHeight="1">
      <c r="A141" s="28">
        <v>913</v>
      </c>
      <c r="B141" s="24" t="s">
        <v>36</v>
      </c>
      <c r="C141" s="25" t="s">
        <v>233</v>
      </c>
      <c r="D141" s="25" t="s">
        <v>6138</v>
      </c>
      <c r="E141" s="24" t="s">
        <v>62</v>
      </c>
      <c r="F141" s="66">
        <v>500</v>
      </c>
      <c r="G141" s="24" t="s">
        <v>63</v>
      </c>
      <c r="H141" s="24" t="s">
        <v>63</v>
      </c>
      <c r="I141" s="68">
        <v>44165</v>
      </c>
      <c r="J141" s="33">
        <v>44147</v>
      </c>
      <c r="K141" s="69">
        <v>44469</v>
      </c>
      <c r="L141" s="34">
        <v>44411</v>
      </c>
      <c r="M141" s="71">
        <v>44439</v>
      </c>
      <c r="N141" s="38" t="s">
        <v>6139</v>
      </c>
    </row>
    <row r="142" spans="1:14" ht="20.100000000000001" customHeight="1">
      <c r="A142" s="23">
        <v>925</v>
      </c>
      <c r="B142" s="24" t="s">
        <v>36</v>
      </c>
      <c r="C142" s="25" t="s">
        <v>4059</v>
      </c>
      <c r="D142" s="25" t="s">
        <v>6140</v>
      </c>
      <c r="E142" s="24" t="s">
        <v>38</v>
      </c>
      <c r="F142" s="24">
        <v>66</v>
      </c>
      <c r="G142" s="24" t="s">
        <v>123</v>
      </c>
      <c r="H142" s="24" t="s">
        <v>5920</v>
      </c>
      <c r="I142" s="32">
        <v>43738</v>
      </c>
      <c r="J142" s="33">
        <v>43738</v>
      </c>
      <c r="K142" s="31" t="s">
        <v>373</v>
      </c>
      <c r="L142" s="34" t="s">
        <v>373</v>
      </c>
      <c r="M142" s="103" t="s">
        <v>373</v>
      </c>
      <c r="N142" s="36" t="s">
        <v>373</v>
      </c>
    </row>
    <row r="143" spans="1:14" ht="20.100000000000001" customHeight="1">
      <c r="A143" s="23">
        <v>959</v>
      </c>
      <c r="B143" s="24" t="s">
        <v>36</v>
      </c>
      <c r="C143" s="25" t="s">
        <v>6141</v>
      </c>
      <c r="D143" s="25" t="s">
        <v>6142</v>
      </c>
      <c r="E143" s="24" t="s">
        <v>44</v>
      </c>
      <c r="F143" s="66">
        <v>66</v>
      </c>
      <c r="G143" s="24" t="s">
        <v>143</v>
      </c>
      <c r="H143" s="24" t="s">
        <v>6143</v>
      </c>
      <c r="I143" s="68">
        <v>44547</v>
      </c>
      <c r="J143" s="33">
        <v>44547</v>
      </c>
      <c r="K143" s="69">
        <v>44607</v>
      </c>
      <c r="L143" s="34">
        <v>44585</v>
      </c>
      <c r="M143" s="71">
        <v>44594</v>
      </c>
      <c r="N143" s="38" t="s">
        <v>6144</v>
      </c>
    </row>
    <row r="144" spans="1:14" ht="20.100000000000001" customHeight="1">
      <c r="A144" s="23">
        <v>960</v>
      </c>
      <c r="B144" s="24" t="s">
        <v>36</v>
      </c>
      <c r="C144" s="25" t="s">
        <v>233</v>
      </c>
      <c r="D144" s="25" t="s">
        <v>6145</v>
      </c>
      <c r="E144" s="24" t="s">
        <v>62</v>
      </c>
      <c r="F144" s="66">
        <v>220</v>
      </c>
      <c r="G144" s="24" t="s">
        <v>63</v>
      </c>
      <c r="H144" s="24" t="s">
        <v>63</v>
      </c>
      <c r="I144" s="32">
        <v>44438</v>
      </c>
      <c r="J144" s="33">
        <v>44420</v>
      </c>
      <c r="K144" s="31">
        <v>44438</v>
      </c>
      <c r="L144" s="34">
        <v>44420</v>
      </c>
      <c r="M144" s="71">
        <v>44427</v>
      </c>
      <c r="N144" s="38" t="s">
        <v>6146</v>
      </c>
    </row>
    <row r="145" spans="1:14" ht="20.100000000000001" customHeight="1">
      <c r="A145" s="23">
        <v>967</v>
      </c>
      <c r="B145" s="24" t="s">
        <v>36</v>
      </c>
      <c r="C145" s="25" t="s">
        <v>66</v>
      </c>
      <c r="D145" s="25" t="s">
        <v>2359</v>
      </c>
      <c r="E145" s="24" t="s">
        <v>44</v>
      </c>
      <c r="F145" s="66">
        <v>110</v>
      </c>
      <c r="G145" s="24" t="s">
        <v>68</v>
      </c>
      <c r="H145" s="24" t="s">
        <v>6147</v>
      </c>
      <c r="I145" s="68">
        <v>44227</v>
      </c>
      <c r="J145" s="33">
        <v>44234</v>
      </c>
      <c r="K145" s="69">
        <v>44285</v>
      </c>
      <c r="L145" s="34">
        <v>44251</v>
      </c>
      <c r="M145" s="71">
        <v>44272</v>
      </c>
      <c r="N145" s="38" t="s">
        <v>6148</v>
      </c>
    </row>
    <row r="146" spans="1:14" ht="20.100000000000001" customHeight="1">
      <c r="A146" s="23">
        <v>1009</v>
      </c>
      <c r="B146" s="24" t="s">
        <v>60</v>
      </c>
      <c r="C146" s="25" t="s">
        <v>95</v>
      </c>
      <c r="D146" s="25" t="s">
        <v>2451</v>
      </c>
      <c r="E146" s="24" t="s">
        <v>62</v>
      </c>
      <c r="F146" s="66" t="s">
        <v>336</v>
      </c>
      <c r="G146" s="24" t="s">
        <v>128</v>
      </c>
      <c r="H146" s="24" t="s">
        <v>6149</v>
      </c>
      <c r="I146" s="32">
        <v>44062</v>
      </c>
      <c r="J146" s="33">
        <v>44066</v>
      </c>
      <c r="K146" s="31">
        <v>44104</v>
      </c>
      <c r="L146" s="34">
        <v>44089</v>
      </c>
      <c r="M146" s="71">
        <v>44118</v>
      </c>
      <c r="N146" s="38" t="s">
        <v>6150</v>
      </c>
    </row>
    <row r="147" spans="1:14" ht="20.100000000000001" customHeight="1">
      <c r="A147" s="23">
        <v>1023</v>
      </c>
      <c r="B147" s="24" t="s">
        <v>36</v>
      </c>
      <c r="C147" s="25" t="s">
        <v>106</v>
      </c>
      <c r="D147" s="25" t="s">
        <v>6151</v>
      </c>
      <c r="E147" s="24" t="s">
        <v>44</v>
      </c>
      <c r="F147" s="66">
        <v>220</v>
      </c>
      <c r="G147" s="24" t="s">
        <v>107</v>
      </c>
      <c r="H147" s="24" t="s">
        <v>699</v>
      </c>
      <c r="I147" s="32">
        <v>44169</v>
      </c>
      <c r="J147" s="33">
        <v>44182</v>
      </c>
      <c r="K147" s="31">
        <v>44227</v>
      </c>
      <c r="L147" s="34">
        <v>44279</v>
      </c>
      <c r="M147" s="71">
        <v>44302</v>
      </c>
      <c r="N147" s="38" t="s">
        <v>6152</v>
      </c>
    </row>
    <row r="148" spans="1:14" ht="20.100000000000001" customHeight="1">
      <c r="A148" s="23">
        <v>1057</v>
      </c>
      <c r="B148" s="24" t="s">
        <v>36</v>
      </c>
      <c r="C148" s="25" t="s">
        <v>106</v>
      </c>
      <c r="D148" s="25" t="s">
        <v>6153</v>
      </c>
      <c r="E148" s="24" t="s">
        <v>62</v>
      </c>
      <c r="F148" s="24">
        <v>110</v>
      </c>
      <c r="G148" s="24" t="s">
        <v>107</v>
      </c>
      <c r="H148" s="24" t="s">
        <v>649</v>
      </c>
      <c r="I148" s="32">
        <v>43921</v>
      </c>
      <c r="J148" s="33">
        <v>43839</v>
      </c>
      <c r="K148" s="31">
        <v>43921</v>
      </c>
      <c r="L148" s="34">
        <v>43864</v>
      </c>
      <c r="M148" s="71">
        <v>43930</v>
      </c>
      <c r="N148" s="38" t="s">
        <v>6154</v>
      </c>
    </row>
    <row r="149" spans="1:14" ht="20.100000000000001" customHeight="1">
      <c r="A149" s="23">
        <v>1071</v>
      </c>
      <c r="B149" s="24" t="s">
        <v>36</v>
      </c>
      <c r="C149" s="25" t="s">
        <v>6155</v>
      </c>
      <c r="D149" s="25" t="s">
        <v>6156</v>
      </c>
      <c r="E149" s="24" t="s">
        <v>44</v>
      </c>
      <c r="F149" s="66">
        <v>220</v>
      </c>
      <c r="G149" s="24" t="s">
        <v>63</v>
      </c>
      <c r="H149" s="24" t="s">
        <v>63</v>
      </c>
      <c r="I149" s="68">
        <v>44346</v>
      </c>
      <c r="J149" s="33">
        <v>44287</v>
      </c>
      <c r="K149" s="78" t="s">
        <v>373</v>
      </c>
      <c r="L149" s="34" t="s">
        <v>373</v>
      </c>
      <c r="M149" s="103" t="s">
        <v>373</v>
      </c>
      <c r="N149" s="36" t="s">
        <v>373</v>
      </c>
    </row>
    <row r="150" spans="1:14" ht="20.100000000000001" customHeight="1">
      <c r="A150" s="23">
        <v>1079</v>
      </c>
      <c r="B150" s="24" t="s">
        <v>60</v>
      </c>
      <c r="C150" s="25" t="s">
        <v>122</v>
      </c>
      <c r="D150" s="25" t="s">
        <v>6157</v>
      </c>
      <c r="E150" s="24" t="s">
        <v>44</v>
      </c>
      <c r="F150" s="66">
        <v>220</v>
      </c>
      <c r="G150" s="24" t="s">
        <v>123</v>
      </c>
      <c r="H150" s="24" t="s">
        <v>6158</v>
      </c>
      <c r="I150" s="32">
        <v>44864</v>
      </c>
      <c r="J150" s="33">
        <v>44486</v>
      </c>
      <c r="K150" s="69">
        <v>44530</v>
      </c>
      <c r="L150" s="34">
        <v>44503</v>
      </c>
      <c r="M150" s="71">
        <v>44552</v>
      </c>
      <c r="N150" s="38" t="s">
        <v>6159</v>
      </c>
    </row>
    <row r="151" spans="1:14" ht="20.100000000000001" customHeight="1">
      <c r="A151" s="23">
        <v>1091</v>
      </c>
      <c r="B151" s="24" t="s">
        <v>60</v>
      </c>
      <c r="C151" s="25" t="s">
        <v>127</v>
      </c>
      <c r="D151" s="25" t="s">
        <v>6160</v>
      </c>
      <c r="E151" s="24" t="s">
        <v>44</v>
      </c>
      <c r="F151" s="66">
        <v>66</v>
      </c>
      <c r="G151" s="24" t="s">
        <v>128</v>
      </c>
      <c r="H151" s="24" t="s">
        <v>6161</v>
      </c>
      <c r="I151" s="68">
        <v>44515</v>
      </c>
      <c r="J151" s="33">
        <v>44499</v>
      </c>
      <c r="K151" s="69">
        <v>44530</v>
      </c>
      <c r="L151" s="34">
        <v>44503</v>
      </c>
      <c r="M151" s="71">
        <v>44559</v>
      </c>
      <c r="N151" s="38" t="s">
        <v>6162</v>
      </c>
    </row>
    <row r="152" spans="1:14" ht="20.100000000000001" customHeight="1">
      <c r="A152" s="23">
        <v>1093</v>
      </c>
      <c r="B152" s="24" t="s">
        <v>60</v>
      </c>
      <c r="C152" s="25" t="s">
        <v>127</v>
      </c>
      <c r="D152" s="25" t="s">
        <v>6163</v>
      </c>
      <c r="E152" s="24" t="s">
        <v>44</v>
      </c>
      <c r="F152" s="66">
        <v>154</v>
      </c>
      <c r="G152" s="24" t="s">
        <v>143</v>
      </c>
      <c r="H152" s="24" t="s">
        <v>303</v>
      </c>
      <c r="I152" s="68">
        <v>44437</v>
      </c>
      <c r="J152" s="33">
        <v>44444</v>
      </c>
      <c r="K152" s="69">
        <v>44466</v>
      </c>
      <c r="L152" s="34">
        <v>44466</v>
      </c>
      <c r="M152" s="71">
        <v>44503</v>
      </c>
      <c r="N152" s="38" t="s">
        <v>6164</v>
      </c>
    </row>
    <row r="153" spans="1:14" ht="20.100000000000001" customHeight="1">
      <c r="A153" s="23">
        <v>1098</v>
      </c>
      <c r="B153" s="24" t="s">
        <v>60</v>
      </c>
      <c r="C153" s="25" t="s">
        <v>6165</v>
      </c>
      <c r="D153" s="25" t="s">
        <v>6166</v>
      </c>
      <c r="E153" s="24" t="s">
        <v>44</v>
      </c>
      <c r="F153" s="66">
        <v>110</v>
      </c>
      <c r="G153" s="24" t="s">
        <v>87</v>
      </c>
      <c r="H153" s="24" t="s">
        <v>6167</v>
      </c>
      <c r="I153" s="32">
        <v>44346</v>
      </c>
      <c r="J153" s="33">
        <v>44344</v>
      </c>
      <c r="K153" s="31">
        <v>44438</v>
      </c>
      <c r="L153" s="34">
        <v>44369</v>
      </c>
      <c r="M153" s="71">
        <v>44431</v>
      </c>
      <c r="N153" s="38" t="s">
        <v>6168</v>
      </c>
    </row>
    <row r="154" spans="1:14" ht="20.100000000000001" customHeight="1">
      <c r="A154" s="23">
        <v>1104</v>
      </c>
      <c r="B154" s="24" t="s">
        <v>36</v>
      </c>
      <c r="C154" s="25" t="s">
        <v>43</v>
      </c>
      <c r="D154" s="25" t="s">
        <v>6169</v>
      </c>
      <c r="E154" s="24" t="s">
        <v>44</v>
      </c>
      <c r="F154" s="66">
        <v>220</v>
      </c>
      <c r="G154" s="24" t="s">
        <v>39</v>
      </c>
      <c r="H154" s="24" t="s">
        <v>40</v>
      </c>
      <c r="I154" s="68">
        <v>44408</v>
      </c>
      <c r="J154" s="33">
        <v>44400</v>
      </c>
      <c r="K154" s="69">
        <v>44681</v>
      </c>
      <c r="L154" s="34">
        <v>44509</v>
      </c>
      <c r="M154" s="71">
        <v>44529</v>
      </c>
      <c r="N154" s="38" t="s">
        <v>6170</v>
      </c>
    </row>
    <row r="155" spans="1:14" ht="20.100000000000001" customHeight="1">
      <c r="A155" s="23">
        <v>1125</v>
      </c>
      <c r="B155" s="24" t="s">
        <v>36</v>
      </c>
      <c r="C155" s="25" t="s">
        <v>43</v>
      </c>
      <c r="D155" s="25" t="s">
        <v>6171</v>
      </c>
      <c r="E155" s="24" t="s">
        <v>44</v>
      </c>
      <c r="F155" s="66">
        <v>154</v>
      </c>
      <c r="G155" s="24" t="s">
        <v>143</v>
      </c>
      <c r="H155" s="24" t="s">
        <v>155</v>
      </c>
      <c r="I155" s="32">
        <v>44576</v>
      </c>
      <c r="J155" s="33">
        <v>44576</v>
      </c>
      <c r="K155" s="31">
        <v>44651</v>
      </c>
      <c r="L155" s="34">
        <v>44576</v>
      </c>
      <c r="M155" s="71">
        <v>44649</v>
      </c>
      <c r="N155" s="46" t="s">
        <v>6172</v>
      </c>
    </row>
    <row r="156" spans="1:14" ht="20.100000000000001" customHeight="1">
      <c r="A156" s="23">
        <v>1126</v>
      </c>
      <c r="B156" s="24" t="s">
        <v>36</v>
      </c>
      <c r="C156" s="25" t="s">
        <v>95</v>
      </c>
      <c r="D156" s="25" t="s">
        <v>2666</v>
      </c>
      <c r="E156" s="24" t="s">
        <v>44</v>
      </c>
      <c r="F156" s="66">
        <v>220</v>
      </c>
      <c r="G156" s="24" t="s">
        <v>101</v>
      </c>
      <c r="H156" s="24" t="s">
        <v>73</v>
      </c>
      <c r="I156" s="32">
        <v>44500</v>
      </c>
      <c r="J156" s="33">
        <v>44078</v>
      </c>
      <c r="K156" s="31">
        <v>44558</v>
      </c>
      <c r="L156" s="34">
        <v>44080</v>
      </c>
      <c r="M156" s="71">
        <v>44109</v>
      </c>
      <c r="N156" s="38" t="s">
        <v>6173</v>
      </c>
    </row>
    <row r="157" spans="1:14" ht="20.100000000000001" customHeight="1">
      <c r="A157" s="23">
        <v>1134</v>
      </c>
      <c r="B157" s="24" t="s">
        <v>60</v>
      </c>
      <c r="C157" s="25" t="s">
        <v>110</v>
      </c>
      <c r="D157" s="25" t="s">
        <v>6174</v>
      </c>
      <c r="E157" s="24" t="s">
        <v>62</v>
      </c>
      <c r="F157" s="66">
        <v>220</v>
      </c>
      <c r="G157" s="24" t="s">
        <v>39</v>
      </c>
      <c r="H157" s="24" t="s">
        <v>40</v>
      </c>
      <c r="I157" s="32">
        <v>44280</v>
      </c>
      <c r="J157" s="33">
        <v>44277</v>
      </c>
      <c r="K157" s="31">
        <v>44311</v>
      </c>
      <c r="L157" s="34">
        <v>44330</v>
      </c>
      <c r="M157" s="71">
        <v>44390</v>
      </c>
      <c r="N157" s="38" t="s">
        <v>6175</v>
      </c>
    </row>
    <row r="158" spans="1:14" ht="20.100000000000001" customHeight="1">
      <c r="A158" s="23">
        <v>1134</v>
      </c>
      <c r="B158" s="24" t="s">
        <v>60</v>
      </c>
      <c r="C158" s="25" t="s">
        <v>110</v>
      </c>
      <c r="D158" s="25" t="s">
        <v>6176</v>
      </c>
      <c r="E158" s="24" t="s">
        <v>62</v>
      </c>
      <c r="F158" s="66">
        <v>220</v>
      </c>
      <c r="G158" s="24" t="s">
        <v>39</v>
      </c>
      <c r="H158" s="24" t="s">
        <v>40</v>
      </c>
      <c r="I158" s="68">
        <v>44530</v>
      </c>
      <c r="J158" s="33">
        <v>44533</v>
      </c>
      <c r="K158" s="69">
        <v>44561</v>
      </c>
      <c r="L158" s="34">
        <v>44536</v>
      </c>
      <c r="M158" s="71">
        <v>44553</v>
      </c>
      <c r="N158" s="38" t="s">
        <v>6177</v>
      </c>
    </row>
    <row r="159" spans="1:14" ht="20.100000000000001" customHeight="1">
      <c r="A159" s="23">
        <v>1135</v>
      </c>
      <c r="B159" s="24" t="s">
        <v>60</v>
      </c>
      <c r="C159" s="25" t="s">
        <v>110</v>
      </c>
      <c r="D159" s="25" t="s">
        <v>6178</v>
      </c>
      <c r="E159" s="24" t="s">
        <v>62</v>
      </c>
      <c r="F159" s="66">
        <v>220</v>
      </c>
      <c r="G159" s="24" t="s">
        <v>82</v>
      </c>
      <c r="H159" s="24" t="s">
        <v>346</v>
      </c>
      <c r="I159" s="68">
        <v>44377</v>
      </c>
      <c r="J159" s="33">
        <v>44333</v>
      </c>
      <c r="K159" s="69">
        <v>44407</v>
      </c>
      <c r="L159" s="34">
        <v>44385</v>
      </c>
      <c r="M159" s="71">
        <v>44411</v>
      </c>
      <c r="N159" s="38" t="s">
        <v>6179</v>
      </c>
    </row>
    <row r="160" spans="1:14" ht="20.100000000000001" customHeight="1">
      <c r="A160" s="23">
        <v>1137</v>
      </c>
      <c r="B160" s="24" t="s">
        <v>60</v>
      </c>
      <c r="C160" s="25" t="s">
        <v>345</v>
      </c>
      <c r="D160" s="25" t="s">
        <v>6180</v>
      </c>
      <c r="E160" s="24" t="s">
        <v>62</v>
      </c>
      <c r="F160" s="66">
        <v>220</v>
      </c>
      <c r="G160" s="24" t="s">
        <v>123</v>
      </c>
      <c r="H160" s="24" t="s">
        <v>6050</v>
      </c>
      <c r="I160" s="68">
        <v>44270</v>
      </c>
      <c r="J160" s="33">
        <v>44266</v>
      </c>
      <c r="K160" s="69">
        <v>44301</v>
      </c>
      <c r="L160" s="34">
        <v>44271</v>
      </c>
      <c r="M160" s="71">
        <v>44287</v>
      </c>
      <c r="N160" s="38" t="s">
        <v>6181</v>
      </c>
    </row>
    <row r="161" spans="1:14" ht="20.100000000000001" customHeight="1">
      <c r="A161" s="23">
        <v>1138</v>
      </c>
      <c r="B161" s="24" t="s">
        <v>60</v>
      </c>
      <c r="C161" s="25" t="s">
        <v>202</v>
      </c>
      <c r="D161" s="25" t="s">
        <v>6182</v>
      </c>
      <c r="E161" s="24" t="s">
        <v>62</v>
      </c>
      <c r="F161" s="66">
        <v>220</v>
      </c>
      <c r="G161" s="24" t="s">
        <v>128</v>
      </c>
      <c r="H161" s="24" t="s">
        <v>6183</v>
      </c>
      <c r="I161" s="32">
        <v>44212</v>
      </c>
      <c r="J161" s="33">
        <v>44227</v>
      </c>
      <c r="K161" s="31">
        <v>44253</v>
      </c>
      <c r="L161" s="34">
        <v>44286</v>
      </c>
      <c r="M161" s="71">
        <v>44335</v>
      </c>
      <c r="N161" s="38" t="s">
        <v>6184</v>
      </c>
    </row>
    <row r="162" spans="1:14" ht="20.100000000000001" customHeight="1">
      <c r="A162" s="23">
        <v>1139</v>
      </c>
      <c r="B162" s="24" t="s">
        <v>60</v>
      </c>
      <c r="C162" s="25" t="s">
        <v>95</v>
      </c>
      <c r="D162" s="25" t="s">
        <v>6185</v>
      </c>
      <c r="E162" s="24" t="s">
        <v>62</v>
      </c>
      <c r="F162" s="66">
        <v>220</v>
      </c>
      <c r="G162" s="24" t="s">
        <v>107</v>
      </c>
      <c r="H162" s="24" t="s">
        <v>5961</v>
      </c>
      <c r="I162" s="68">
        <v>44325</v>
      </c>
      <c r="J162" s="33">
        <v>44312</v>
      </c>
      <c r="K162" s="69">
        <v>44356</v>
      </c>
      <c r="L162" s="34">
        <v>44330</v>
      </c>
      <c r="M162" s="71">
        <v>44384</v>
      </c>
      <c r="N162" s="38" t="s">
        <v>6186</v>
      </c>
    </row>
    <row r="163" spans="1:14" ht="20.100000000000001" customHeight="1">
      <c r="A163" s="23">
        <v>1140</v>
      </c>
      <c r="B163" s="24" t="s">
        <v>60</v>
      </c>
      <c r="C163" s="25" t="s">
        <v>95</v>
      </c>
      <c r="D163" s="25" t="s">
        <v>6187</v>
      </c>
      <c r="E163" s="24" t="s">
        <v>62</v>
      </c>
      <c r="F163" s="66">
        <v>220</v>
      </c>
      <c r="G163" s="24" t="s">
        <v>107</v>
      </c>
      <c r="H163" s="24" t="s">
        <v>6188</v>
      </c>
      <c r="I163" s="32">
        <v>44408</v>
      </c>
      <c r="J163" s="33">
        <v>44392</v>
      </c>
      <c r="K163" s="31">
        <v>44438</v>
      </c>
      <c r="L163" s="34">
        <v>44410</v>
      </c>
      <c r="M163" s="71">
        <v>44446</v>
      </c>
      <c r="N163" s="38" t="s">
        <v>6189</v>
      </c>
    </row>
    <row r="164" spans="1:14" ht="20.100000000000001" customHeight="1">
      <c r="A164" s="23">
        <v>1144</v>
      </c>
      <c r="B164" s="24" t="s">
        <v>36</v>
      </c>
      <c r="C164" s="25" t="s">
        <v>95</v>
      </c>
      <c r="D164" s="25" t="s">
        <v>6190</v>
      </c>
      <c r="E164" s="24" t="s">
        <v>62</v>
      </c>
      <c r="F164" s="66">
        <v>220</v>
      </c>
      <c r="G164" s="24" t="s">
        <v>78</v>
      </c>
      <c r="H164" s="24" t="s">
        <v>218</v>
      </c>
      <c r="I164" s="32">
        <v>44620</v>
      </c>
      <c r="J164" s="33">
        <v>44571</v>
      </c>
      <c r="K164" s="31">
        <v>44602</v>
      </c>
      <c r="L164" s="34">
        <v>44571</v>
      </c>
      <c r="M164" s="71">
        <v>44599</v>
      </c>
      <c r="N164" s="38" t="s">
        <v>6191</v>
      </c>
    </row>
    <row r="165" spans="1:14" ht="20.100000000000001" customHeight="1">
      <c r="A165" s="23">
        <v>1151</v>
      </c>
      <c r="B165" s="24" t="s">
        <v>36</v>
      </c>
      <c r="C165" s="25" t="s">
        <v>6192</v>
      </c>
      <c r="D165" s="25" t="s">
        <v>6193</v>
      </c>
      <c r="E165" s="24" t="s">
        <v>44</v>
      </c>
      <c r="F165" s="66">
        <v>110</v>
      </c>
      <c r="G165" s="24" t="s">
        <v>82</v>
      </c>
      <c r="H165" s="24" t="s">
        <v>416</v>
      </c>
      <c r="I165" s="32">
        <v>43951</v>
      </c>
      <c r="J165" s="33">
        <v>43950</v>
      </c>
      <c r="K165" s="31">
        <v>43951</v>
      </c>
      <c r="L165" s="34">
        <v>43962</v>
      </c>
      <c r="M165" s="71">
        <v>43993</v>
      </c>
      <c r="N165" s="38" t="s">
        <v>6194</v>
      </c>
    </row>
    <row r="166" spans="1:14" ht="20.100000000000001" customHeight="1">
      <c r="A166" s="23">
        <v>1196</v>
      </c>
      <c r="B166" s="24" t="s">
        <v>36</v>
      </c>
      <c r="C166" s="25" t="s">
        <v>43</v>
      </c>
      <c r="D166" s="25" t="s">
        <v>2769</v>
      </c>
      <c r="E166" s="24" t="s">
        <v>44</v>
      </c>
      <c r="F166" s="66">
        <v>66</v>
      </c>
      <c r="G166" s="24" t="s">
        <v>128</v>
      </c>
      <c r="H166" s="24" t="s">
        <v>266</v>
      </c>
      <c r="I166" s="32">
        <v>44600</v>
      </c>
      <c r="J166" s="33">
        <v>44600</v>
      </c>
      <c r="K166" s="31">
        <v>44636</v>
      </c>
      <c r="L166" s="34">
        <v>44630</v>
      </c>
      <c r="M166" s="71">
        <v>44649</v>
      </c>
      <c r="N166" s="46" t="s">
        <v>6195</v>
      </c>
    </row>
    <row r="167" spans="1:14" ht="20.100000000000001" customHeight="1">
      <c r="A167" s="23">
        <v>1224</v>
      </c>
      <c r="B167" s="24" t="s">
        <v>36</v>
      </c>
      <c r="C167" s="25" t="s">
        <v>66</v>
      </c>
      <c r="D167" s="25" t="s">
        <v>6196</v>
      </c>
      <c r="E167" s="24" t="s">
        <v>44</v>
      </c>
      <c r="F167" s="66">
        <v>110</v>
      </c>
      <c r="G167" s="24" t="s">
        <v>68</v>
      </c>
      <c r="H167" s="24" t="s">
        <v>69</v>
      </c>
      <c r="I167" s="68">
        <v>44439</v>
      </c>
      <c r="J167" s="33">
        <v>44429</v>
      </c>
      <c r="K167" s="69">
        <v>44469</v>
      </c>
      <c r="L167" s="34">
        <v>44465</v>
      </c>
      <c r="M167" s="71">
        <v>44467</v>
      </c>
      <c r="N167" s="38" t="s">
        <v>6197</v>
      </c>
    </row>
    <row r="168" spans="1:14" ht="19.5" customHeight="1">
      <c r="A168" s="23">
        <v>1229</v>
      </c>
      <c r="B168" s="24" t="s">
        <v>36</v>
      </c>
      <c r="C168" s="25" t="s">
        <v>95</v>
      </c>
      <c r="D168" s="25" t="s">
        <v>6198</v>
      </c>
      <c r="E168" s="24" t="s">
        <v>44</v>
      </c>
      <c r="F168" s="66">
        <v>220</v>
      </c>
      <c r="G168" s="24" t="s">
        <v>123</v>
      </c>
      <c r="H168" s="24" t="s">
        <v>6199</v>
      </c>
      <c r="I168" s="32">
        <v>43937</v>
      </c>
      <c r="J168" s="33">
        <v>43939</v>
      </c>
      <c r="K168" s="31">
        <v>43951</v>
      </c>
      <c r="L168" s="34">
        <v>43939</v>
      </c>
      <c r="M168" s="71">
        <v>43950</v>
      </c>
      <c r="N168" s="38" t="s">
        <v>6200</v>
      </c>
    </row>
    <row r="169" spans="1:14" ht="20.100000000000001" customHeight="1">
      <c r="A169" s="23">
        <v>1232</v>
      </c>
      <c r="B169" s="24" t="s">
        <v>36</v>
      </c>
      <c r="C169" s="25" t="s">
        <v>2830</v>
      </c>
      <c r="D169" s="25" t="s">
        <v>6201</v>
      </c>
      <c r="E169" s="24" t="s">
        <v>44</v>
      </c>
      <c r="F169" s="66">
        <v>110</v>
      </c>
      <c r="G169" s="24" t="s">
        <v>68</v>
      </c>
      <c r="H169" s="24" t="s">
        <v>6202</v>
      </c>
      <c r="I169" s="68">
        <v>44316</v>
      </c>
      <c r="J169" s="33">
        <v>44244</v>
      </c>
      <c r="K169" s="69">
        <v>44560</v>
      </c>
      <c r="L169" s="34">
        <v>44495</v>
      </c>
      <c r="M169" s="71">
        <v>44567</v>
      </c>
      <c r="N169" s="38" t="s">
        <v>6203</v>
      </c>
    </row>
    <row r="170" spans="1:14" ht="20.100000000000001" customHeight="1">
      <c r="A170" s="23">
        <v>1250</v>
      </c>
      <c r="B170" s="24" t="s">
        <v>36</v>
      </c>
      <c r="C170" s="25" t="s">
        <v>95</v>
      </c>
      <c r="D170" s="25" t="s">
        <v>6204</v>
      </c>
      <c r="E170" s="24" t="s">
        <v>62</v>
      </c>
      <c r="F170" s="66">
        <v>220</v>
      </c>
      <c r="G170" s="24" t="s">
        <v>63</v>
      </c>
      <c r="H170" s="24" t="s">
        <v>6205</v>
      </c>
      <c r="I170" s="32">
        <v>44346</v>
      </c>
      <c r="J170" s="33">
        <v>44333</v>
      </c>
      <c r="K170" s="31">
        <v>44346</v>
      </c>
      <c r="L170" s="34">
        <v>44334</v>
      </c>
      <c r="M170" s="71">
        <v>44411</v>
      </c>
      <c r="N170" s="38" t="s">
        <v>6206</v>
      </c>
    </row>
    <row r="171" spans="1:14" ht="20.100000000000001" customHeight="1">
      <c r="A171" s="23">
        <v>1255</v>
      </c>
      <c r="B171" s="24" t="s">
        <v>36</v>
      </c>
      <c r="C171" s="25" t="s">
        <v>6207</v>
      </c>
      <c r="D171" s="25" t="s">
        <v>6208</v>
      </c>
      <c r="E171" s="24" t="s">
        <v>38</v>
      </c>
      <c r="F171" s="66">
        <v>220</v>
      </c>
      <c r="G171" s="24" t="s">
        <v>123</v>
      </c>
      <c r="H171" s="24" t="s">
        <v>374</v>
      </c>
      <c r="I171" s="32">
        <v>44377</v>
      </c>
      <c r="J171" s="33">
        <v>44348</v>
      </c>
      <c r="K171" s="31">
        <v>44610</v>
      </c>
      <c r="L171" s="34">
        <v>44580</v>
      </c>
      <c r="M171" s="71">
        <v>44585</v>
      </c>
      <c r="N171" s="38" t="s">
        <v>6209</v>
      </c>
    </row>
    <row r="172" spans="1:14" ht="20.100000000000001" customHeight="1">
      <c r="A172" s="28">
        <v>1296</v>
      </c>
      <c r="B172" s="29" t="s">
        <v>36</v>
      </c>
      <c r="C172" s="25" t="s">
        <v>1004</v>
      </c>
      <c r="D172" s="25" t="s">
        <v>6210</v>
      </c>
      <c r="E172" s="29" t="s">
        <v>38</v>
      </c>
      <c r="F172" s="29">
        <v>110</v>
      </c>
      <c r="G172" s="29" t="s">
        <v>68</v>
      </c>
      <c r="H172" s="29" t="s">
        <v>5903</v>
      </c>
      <c r="I172" s="32">
        <v>43861</v>
      </c>
      <c r="J172" s="33">
        <v>43869</v>
      </c>
      <c r="K172" s="31">
        <v>43861</v>
      </c>
      <c r="L172" s="34">
        <v>43869</v>
      </c>
      <c r="M172" s="71">
        <v>43896</v>
      </c>
      <c r="N172" s="46" t="s">
        <v>6211</v>
      </c>
    </row>
    <row r="173" spans="1:14">
      <c r="A173" s="23">
        <v>1297</v>
      </c>
      <c r="B173" s="24" t="s">
        <v>36</v>
      </c>
      <c r="C173" s="25" t="s">
        <v>106</v>
      </c>
      <c r="D173" s="25" t="s">
        <v>6212</v>
      </c>
      <c r="E173" s="24" t="s">
        <v>44</v>
      </c>
      <c r="F173" s="66">
        <v>66</v>
      </c>
      <c r="G173" s="24" t="s">
        <v>107</v>
      </c>
      <c r="H173" s="24" t="s">
        <v>387</v>
      </c>
      <c r="I173" s="68">
        <v>44377</v>
      </c>
      <c r="J173" s="33">
        <v>44359</v>
      </c>
      <c r="K173" s="69">
        <v>44377</v>
      </c>
      <c r="L173" s="34">
        <v>44359</v>
      </c>
      <c r="M173" s="71">
        <v>44365</v>
      </c>
      <c r="N173" s="38" t="s">
        <v>4777</v>
      </c>
    </row>
    <row r="174" spans="1:14">
      <c r="A174" s="23">
        <v>1297</v>
      </c>
      <c r="B174" s="24" t="s">
        <v>36</v>
      </c>
      <c r="C174" s="25" t="s">
        <v>106</v>
      </c>
      <c r="D174" s="25" t="s">
        <v>6213</v>
      </c>
      <c r="E174" s="24" t="s">
        <v>44</v>
      </c>
      <c r="F174" s="66">
        <v>66</v>
      </c>
      <c r="G174" s="24" t="s">
        <v>107</v>
      </c>
      <c r="H174" s="24" t="s">
        <v>387</v>
      </c>
      <c r="I174" s="77">
        <v>44253</v>
      </c>
      <c r="J174" s="33">
        <v>44247</v>
      </c>
      <c r="K174" s="78">
        <v>44347</v>
      </c>
      <c r="L174" s="34">
        <v>44359</v>
      </c>
      <c r="M174" s="71">
        <v>44365</v>
      </c>
      <c r="N174" s="38" t="s">
        <v>4777</v>
      </c>
    </row>
    <row r="175" spans="1:14" ht="19.5" customHeight="1">
      <c r="A175" s="23">
        <v>1299</v>
      </c>
      <c r="B175" s="24" t="s">
        <v>36</v>
      </c>
      <c r="C175" s="25" t="s">
        <v>43</v>
      </c>
      <c r="D175" s="25" t="s">
        <v>6214</v>
      </c>
      <c r="E175" s="24" t="s">
        <v>44</v>
      </c>
      <c r="F175" s="24">
        <v>66</v>
      </c>
      <c r="G175" s="24" t="s">
        <v>53</v>
      </c>
      <c r="H175" s="24" t="s">
        <v>6215</v>
      </c>
      <c r="I175" s="32">
        <v>43799</v>
      </c>
      <c r="J175" s="33">
        <v>43793</v>
      </c>
      <c r="K175" s="31">
        <v>43793</v>
      </c>
      <c r="L175" s="34">
        <v>43793</v>
      </c>
      <c r="M175" s="71">
        <v>43801</v>
      </c>
      <c r="N175" s="38" t="s">
        <v>6216</v>
      </c>
    </row>
    <row r="176" spans="1:14">
      <c r="A176" s="28">
        <v>1337</v>
      </c>
      <c r="B176" s="24" t="s">
        <v>36</v>
      </c>
      <c r="C176" s="25" t="s">
        <v>185</v>
      </c>
      <c r="D176" s="25" t="s">
        <v>6217</v>
      </c>
      <c r="E176" s="24" t="s">
        <v>62</v>
      </c>
      <c r="F176" s="66" t="s">
        <v>336</v>
      </c>
      <c r="G176" s="24" t="s">
        <v>123</v>
      </c>
      <c r="H176" s="24" t="s">
        <v>374</v>
      </c>
      <c r="I176" s="32">
        <v>44089</v>
      </c>
      <c r="J176" s="33">
        <v>44071</v>
      </c>
      <c r="K176" s="31">
        <v>44135</v>
      </c>
      <c r="L176" s="34">
        <v>44101</v>
      </c>
      <c r="M176" s="71">
        <v>44118</v>
      </c>
      <c r="N176" s="38" t="s">
        <v>6218</v>
      </c>
    </row>
    <row r="177" spans="1:14">
      <c r="A177" s="23">
        <v>1425</v>
      </c>
      <c r="B177" s="24" t="s">
        <v>36</v>
      </c>
      <c r="C177" s="25" t="s">
        <v>233</v>
      </c>
      <c r="D177" s="25" t="s">
        <v>6219</v>
      </c>
      <c r="E177" s="24" t="s">
        <v>62</v>
      </c>
      <c r="F177" s="66">
        <v>220</v>
      </c>
      <c r="G177" s="24" t="s">
        <v>82</v>
      </c>
      <c r="H177" s="24" t="s">
        <v>234</v>
      </c>
      <c r="I177" s="68">
        <v>44545</v>
      </c>
      <c r="J177" s="33">
        <v>44545</v>
      </c>
      <c r="K177" s="69">
        <v>44560</v>
      </c>
      <c r="L177" s="34">
        <v>44545</v>
      </c>
      <c r="M177" s="71">
        <v>44559</v>
      </c>
      <c r="N177" s="38" t="s">
        <v>6220</v>
      </c>
    </row>
    <row r="178" spans="1:14" ht="20.100000000000001" customHeight="1">
      <c r="A178" s="23">
        <v>1452</v>
      </c>
      <c r="B178" s="24" t="s">
        <v>36</v>
      </c>
      <c r="C178" s="25" t="s">
        <v>947</v>
      </c>
      <c r="D178" s="25" t="s">
        <v>6221</v>
      </c>
      <c r="E178" s="24" t="s">
        <v>38</v>
      </c>
      <c r="F178" s="66">
        <v>220</v>
      </c>
      <c r="G178" s="24" t="s">
        <v>39</v>
      </c>
      <c r="H178" s="24" t="s">
        <v>393</v>
      </c>
      <c r="I178" s="32">
        <v>44227</v>
      </c>
      <c r="J178" s="33">
        <v>44214</v>
      </c>
      <c r="K178" s="69">
        <v>44612</v>
      </c>
      <c r="L178" s="34">
        <v>44575</v>
      </c>
      <c r="M178" s="71">
        <v>44615</v>
      </c>
      <c r="N178" s="102" t="s">
        <v>6222</v>
      </c>
    </row>
    <row r="179" spans="1:14">
      <c r="A179" s="23">
        <v>1455</v>
      </c>
      <c r="B179" s="24" t="s">
        <v>36</v>
      </c>
      <c r="C179" s="25" t="s">
        <v>254</v>
      </c>
      <c r="D179" s="25" t="s">
        <v>3226</v>
      </c>
      <c r="E179" s="24" t="s">
        <v>62</v>
      </c>
      <c r="F179" s="66">
        <v>66</v>
      </c>
      <c r="G179" s="24" t="s">
        <v>123</v>
      </c>
      <c r="H179" s="24" t="s">
        <v>6096</v>
      </c>
      <c r="I179" s="32">
        <v>44165</v>
      </c>
      <c r="J179" s="33">
        <v>44150</v>
      </c>
      <c r="K179" s="31">
        <v>44165</v>
      </c>
      <c r="L179" s="34">
        <v>44155</v>
      </c>
      <c r="M179" s="71">
        <v>44179</v>
      </c>
      <c r="N179" s="38" t="s">
        <v>6223</v>
      </c>
    </row>
    <row r="180" spans="1:14">
      <c r="A180" s="23">
        <v>1523</v>
      </c>
      <c r="B180" s="24" t="s">
        <v>36</v>
      </c>
      <c r="C180" s="25" t="s">
        <v>106</v>
      </c>
      <c r="D180" s="25" t="s">
        <v>6224</v>
      </c>
      <c r="E180" s="24" t="s">
        <v>44</v>
      </c>
      <c r="F180" s="66">
        <v>66</v>
      </c>
      <c r="G180" s="24" t="s">
        <v>107</v>
      </c>
      <c r="H180" s="29" t="s">
        <v>6225</v>
      </c>
      <c r="I180" s="32">
        <v>44377</v>
      </c>
      <c r="J180" s="33">
        <v>44382</v>
      </c>
      <c r="K180" s="31">
        <v>44407</v>
      </c>
      <c r="L180" s="34">
        <v>44404</v>
      </c>
      <c r="M180" s="71">
        <v>44438</v>
      </c>
      <c r="N180" s="38" t="s">
        <v>4954</v>
      </c>
    </row>
    <row r="181" spans="1:14">
      <c r="A181" s="23">
        <v>1594</v>
      </c>
      <c r="B181" s="24" t="s">
        <v>60</v>
      </c>
      <c r="C181" s="25" t="s">
        <v>237</v>
      </c>
      <c r="D181" s="25" t="s">
        <v>6226</v>
      </c>
      <c r="E181" s="24" t="s">
        <v>62</v>
      </c>
      <c r="F181" s="66">
        <v>220</v>
      </c>
      <c r="G181" s="24" t="s">
        <v>82</v>
      </c>
      <c r="H181" s="15" t="s">
        <v>683</v>
      </c>
      <c r="I181" s="32">
        <v>44346</v>
      </c>
      <c r="J181" s="33">
        <v>44315</v>
      </c>
      <c r="K181" s="69">
        <v>44438</v>
      </c>
      <c r="L181" s="34">
        <v>44413</v>
      </c>
      <c r="M181" s="71">
        <v>44431</v>
      </c>
      <c r="N181" s="38" t="s">
        <v>6227</v>
      </c>
    </row>
    <row r="182" spans="1:14">
      <c r="A182" s="23">
        <v>1611</v>
      </c>
      <c r="B182" s="24" t="s">
        <v>36</v>
      </c>
      <c r="C182" s="25" t="s">
        <v>3437</v>
      </c>
      <c r="D182" s="25" t="s">
        <v>3438</v>
      </c>
      <c r="E182" s="24" t="s">
        <v>38</v>
      </c>
      <c r="F182" s="66">
        <v>220</v>
      </c>
      <c r="G182" s="24" t="s">
        <v>39</v>
      </c>
      <c r="H182" s="24" t="s">
        <v>39</v>
      </c>
      <c r="I182" s="68">
        <v>44316</v>
      </c>
      <c r="J182" s="33">
        <v>44241</v>
      </c>
      <c r="K182" s="69">
        <v>44376</v>
      </c>
      <c r="L182" s="34">
        <v>44376</v>
      </c>
      <c r="M182" s="71">
        <v>44469</v>
      </c>
      <c r="N182" s="38" t="s">
        <v>6228</v>
      </c>
    </row>
    <row r="183" spans="1:14">
      <c r="A183" s="23">
        <v>1631</v>
      </c>
      <c r="B183" s="24" t="s">
        <v>60</v>
      </c>
      <c r="C183" s="25" t="s">
        <v>3464</v>
      </c>
      <c r="D183" s="25" t="s">
        <v>6229</v>
      </c>
      <c r="E183" s="24" t="s">
        <v>44</v>
      </c>
      <c r="F183" s="66">
        <v>66</v>
      </c>
      <c r="G183" s="24" t="s">
        <v>128</v>
      </c>
      <c r="H183" s="24" t="s">
        <v>162</v>
      </c>
      <c r="I183" s="32">
        <v>44469</v>
      </c>
      <c r="J183" s="33">
        <v>44401</v>
      </c>
      <c r="K183" s="31">
        <v>44499</v>
      </c>
      <c r="L183" s="34">
        <v>44419</v>
      </c>
      <c r="M183" s="71">
        <v>44467</v>
      </c>
      <c r="N183" s="38" t="s">
        <v>6230</v>
      </c>
    </row>
    <row r="184" spans="1:14">
      <c r="A184" s="23">
        <v>1632</v>
      </c>
      <c r="B184" s="24" t="s">
        <v>36</v>
      </c>
      <c r="C184" s="25" t="s">
        <v>43</v>
      </c>
      <c r="D184" s="25" t="s">
        <v>3467</v>
      </c>
      <c r="E184" s="24" t="s">
        <v>44</v>
      </c>
      <c r="F184" s="66">
        <v>66</v>
      </c>
      <c r="G184" s="24" t="s">
        <v>128</v>
      </c>
      <c r="H184" s="24" t="s">
        <v>129</v>
      </c>
      <c r="I184" s="32">
        <v>43833</v>
      </c>
      <c r="J184" s="33">
        <v>43856</v>
      </c>
      <c r="K184" s="31">
        <v>44681</v>
      </c>
      <c r="L184" s="34">
        <v>44528</v>
      </c>
      <c r="M184" s="71">
        <v>44550</v>
      </c>
      <c r="N184" s="38" t="s">
        <v>6231</v>
      </c>
    </row>
    <row r="185" spans="1:14">
      <c r="A185" s="23">
        <v>1672</v>
      </c>
      <c r="B185" s="24" t="s">
        <v>36</v>
      </c>
      <c r="C185" s="25" t="s">
        <v>6232</v>
      </c>
      <c r="D185" s="25" t="s">
        <v>6233</v>
      </c>
      <c r="E185" s="24" t="s">
        <v>38</v>
      </c>
      <c r="F185" s="66">
        <v>220</v>
      </c>
      <c r="G185" s="24" t="s">
        <v>39</v>
      </c>
      <c r="H185" s="24" t="s">
        <v>40</v>
      </c>
      <c r="I185" s="32">
        <v>44104</v>
      </c>
      <c r="J185" s="33">
        <v>44134</v>
      </c>
      <c r="K185" s="31">
        <v>44104</v>
      </c>
      <c r="L185" s="34">
        <v>44245</v>
      </c>
      <c r="M185" s="71">
        <v>44250</v>
      </c>
      <c r="N185" s="38" t="s">
        <v>6234</v>
      </c>
    </row>
    <row r="186" spans="1:14">
      <c r="A186" s="23">
        <v>1811</v>
      </c>
      <c r="B186" s="24" t="s">
        <v>36</v>
      </c>
      <c r="C186" s="25" t="s">
        <v>185</v>
      </c>
      <c r="D186" s="25" t="s">
        <v>6235</v>
      </c>
      <c r="E186" s="24" t="s">
        <v>62</v>
      </c>
      <c r="F186" s="66">
        <v>220</v>
      </c>
      <c r="G186" s="24" t="s">
        <v>53</v>
      </c>
      <c r="H186" s="24" t="s">
        <v>6236</v>
      </c>
      <c r="I186" s="32">
        <v>44407</v>
      </c>
      <c r="J186" s="33">
        <v>44318</v>
      </c>
      <c r="K186" s="69">
        <v>44469</v>
      </c>
      <c r="L186" s="34">
        <v>44453</v>
      </c>
      <c r="M186" s="71">
        <v>44469</v>
      </c>
      <c r="N186" s="38" t="s">
        <v>6237</v>
      </c>
    </row>
    <row r="187" spans="1:14">
      <c r="A187" s="23">
        <v>1837</v>
      </c>
      <c r="B187" s="24" t="s">
        <v>60</v>
      </c>
      <c r="C187" s="25" t="s">
        <v>95</v>
      </c>
      <c r="D187" s="25" t="s">
        <v>6238</v>
      </c>
      <c r="E187" s="24" t="s">
        <v>62</v>
      </c>
      <c r="F187" s="66">
        <v>220</v>
      </c>
      <c r="G187" s="24" t="s">
        <v>39</v>
      </c>
      <c r="H187" s="24" t="s">
        <v>393</v>
      </c>
      <c r="I187" s="32">
        <v>44425</v>
      </c>
      <c r="J187" s="33">
        <v>44358</v>
      </c>
      <c r="K187" s="31">
        <v>44425</v>
      </c>
      <c r="L187" s="34">
        <v>44358</v>
      </c>
      <c r="M187" s="71">
        <v>44397</v>
      </c>
      <c r="N187" s="38" t="s">
        <v>6239</v>
      </c>
    </row>
    <row r="188" spans="1:14">
      <c r="A188" s="23">
        <v>1843</v>
      </c>
      <c r="B188" s="24" t="s">
        <v>36</v>
      </c>
      <c r="C188" s="25" t="s">
        <v>293</v>
      </c>
      <c r="D188" s="25" t="s">
        <v>6240</v>
      </c>
      <c r="E188" s="24" t="s">
        <v>44</v>
      </c>
      <c r="F188" s="66">
        <v>110</v>
      </c>
      <c r="G188" s="24" t="s">
        <v>68</v>
      </c>
      <c r="H188" s="24" t="s">
        <v>6147</v>
      </c>
      <c r="I188" s="32">
        <v>44651</v>
      </c>
      <c r="J188" s="33"/>
      <c r="K188" s="31">
        <v>44681</v>
      </c>
      <c r="L188" s="34">
        <v>44455</v>
      </c>
      <c r="M188" s="71">
        <v>44516</v>
      </c>
      <c r="N188" s="38" t="s">
        <v>6241</v>
      </c>
    </row>
    <row r="189" spans="1:14">
      <c r="A189" s="23">
        <v>1844</v>
      </c>
      <c r="B189" s="24" t="s">
        <v>36</v>
      </c>
      <c r="C189" s="25" t="s">
        <v>293</v>
      </c>
      <c r="D189" s="25" t="s">
        <v>6242</v>
      </c>
      <c r="E189" s="24" t="s">
        <v>44</v>
      </c>
      <c r="F189" s="66">
        <v>110</v>
      </c>
      <c r="G189" s="24" t="s">
        <v>68</v>
      </c>
      <c r="H189" s="24" t="s">
        <v>6147</v>
      </c>
      <c r="I189" s="68">
        <v>44377</v>
      </c>
      <c r="J189" s="33">
        <v>44366</v>
      </c>
      <c r="K189" s="69">
        <v>44439</v>
      </c>
      <c r="L189" s="34">
        <v>44428</v>
      </c>
      <c r="M189" s="71">
        <v>44453</v>
      </c>
      <c r="N189" s="38" t="s">
        <v>6243</v>
      </c>
    </row>
    <row r="190" spans="1:14">
      <c r="A190" s="23">
        <v>1908</v>
      </c>
      <c r="B190" s="24" t="s">
        <v>36</v>
      </c>
      <c r="C190" s="25" t="s">
        <v>1013</v>
      </c>
      <c r="D190" s="25" t="s">
        <v>6244</v>
      </c>
      <c r="E190" s="24" t="s">
        <v>62</v>
      </c>
      <c r="F190" s="66">
        <v>220</v>
      </c>
      <c r="G190" s="24" t="s">
        <v>82</v>
      </c>
      <c r="H190" s="24" t="s">
        <v>286</v>
      </c>
      <c r="I190" s="32">
        <v>44218</v>
      </c>
      <c r="J190" s="33">
        <v>44225</v>
      </c>
      <c r="K190" s="31">
        <v>44253</v>
      </c>
      <c r="L190" s="34">
        <v>44236</v>
      </c>
      <c r="M190" s="71">
        <v>44253</v>
      </c>
      <c r="N190" s="38" t="s">
        <v>6245</v>
      </c>
    </row>
    <row r="191" spans="1:14">
      <c r="A191" s="23">
        <v>1916</v>
      </c>
      <c r="B191" s="24" t="s">
        <v>36</v>
      </c>
      <c r="C191" s="25" t="s">
        <v>6246</v>
      </c>
      <c r="D191" s="25" t="s">
        <v>3891</v>
      </c>
      <c r="E191" s="24" t="s">
        <v>44</v>
      </c>
      <c r="F191" s="66">
        <v>110</v>
      </c>
      <c r="G191" s="24" t="s">
        <v>87</v>
      </c>
      <c r="H191" s="24" t="s">
        <v>6105</v>
      </c>
      <c r="I191" s="77">
        <v>44080</v>
      </c>
      <c r="J191" s="33">
        <v>44087</v>
      </c>
      <c r="K191" s="78">
        <v>44117</v>
      </c>
      <c r="L191" s="34">
        <v>44088</v>
      </c>
      <c r="M191" s="71">
        <v>44124</v>
      </c>
      <c r="N191" s="38" t="s">
        <v>6247</v>
      </c>
    </row>
    <row r="192" spans="1:14">
      <c r="A192" s="23">
        <v>2012</v>
      </c>
      <c r="B192" s="24" t="s">
        <v>36</v>
      </c>
      <c r="C192" s="25" t="s">
        <v>4019</v>
      </c>
      <c r="D192" s="25" t="s">
        <v>6248</v>
      </c>
      <c r="E192" s="24" t="s">
        <v>38</v>
      </c>
      <c r="F192" s="66">
        <v>220</v>
      </c>
      <c r="G192" s="24" t="s">
        <v>53</v>
      </c>
      <c r="H192" s="24" t="s">
        <v>584</v>
      </c>
      <c r="I192" s="32">
        <v>44377</v>
      </c>
      <c r="J192" s="33">
        <v>44373</v>
      </c>
      <c r="K192" s="69">
        <v>44469</v>
      </c>
      <c r="L192" s="34">
        <v>44488</v>
      </c>
      <c r="M192" s="71">
        <v>44512</v>
      </c>
      <c r="N192" s="38" t="s">
        <v>6249</v>
      </c>
    </row>
    <row r="193" spans="1:14">
      <c r="A193" s="23">
        <v>2152</v>
      </c>
      <c r="B193" s="24" t="s">
        <v>36</v>
      </c>
      <c r="C193" s="25" t="s">
        <v>1359</v>
      </c>
      <c r="D193" s="25" t="s">
        <v>4201</v>
      </c>
      <c r="E193" s="24" t="s">
        <v>44</v>
      </c>
      <c r="F193" s="66">
        <v>220</v>
      </c>
      <c r="G193" s="24" t="s">
        <v>39</v>
      </c>
      <c r="H193" s="24" t="s">
        <v>40</v>
      </c>
      <c r="I193" s="68">
        <v>44408</v>
      </c>
      <c r="J193" s="33">
        <v>44342</v>
      </c>
      <c r="K193" s="69">
        <v>44439</v>
      </c>
      <c r="L193" s="34">
        <v>44407</v>
      </c>
      <c r="M193" s="71">
        <v>44452</v>
      </c>
      <c r="N193" s="38" t="s">
        <v>6250</v>
      </c>
    </row>
    <row r="194" spans="1:14">
      <c r="A194" s="23">
        <v>2476</v>
      </c>
      <c r="B194" s="24" t="s">
        <v>36</v>
      </c>
      <c r="C194" s="25" t="s">
        <v>43</v>
      </c>
      <c r="D194" s="25" t="s">
        <v>4574</v>
      </c>
      <c r="E194" s="24" t="s">
        <v>44</v>
      </c>
      <c r="F194" s="66">
        <v>66</v>
      </c>
      <c r="G194" s="24" t="s">
        <v>128</v>
      </c>
      <c r="H194" s="24" t="s">
        <v>129</v>
      </c>
      <c r="I194" s="32">
        <v>44439</v>
      </c>
      <c r="J194" s="33">
        <v>44527</v>
      </c>
      <c r="K194" s="31">
        <v>44439</v>
      </c>
      <c r="L194" s="34">
        <v>44528</v>
      </c>
      <c r="M194" s="71">
        <v>44550</v>
      </c>
      <c r="N194" s="38" t="s">
        <v>6251</v>
      </c>
    </row>
    <row r="195" spans="1:14" ht="20.100000000000001" customHeight="1">
      <c r="A195" s="23">
        <v>1131</v>
      </c>
      <c r="B195" s="24" t="s">
        <v>36</v>
      </c>
      <c r="C195" s="25" t="s">
        <v>43</v>
      </c>
      <c r="D195" s="25" t="s">
        <v>6252</v>
      </c>
      <c r="E195" s="24" t="s">
        <v>44</v>
      </c>
      <c r="F195" s="66">
        <v>66</v>
      </c>
      <c r="G195" s="24" t="s">
        <v>128</v>
      </c>
      <c r="H195" s="24" t="s">
        <v>129</v>
      </c>
      <c r="I195" s="68">
        <v>44607</v>
      </c>
      <c r="J195" s="33">
        <v>44605</v>
      </c>
      <c r="K195" s="69">
        <v>44681</v>
      </c>
      <c r="L195" s="34">
        <v>44630</v>
      </c>
      <c r="M195" s="71">
        <v>44690</v>
      </c>
      <c r="N195" s="38" t="s">
        <v>6253</v>
      </c>
    </row>
    <row r="196" spans="1:14" ht="20.100000000000001" customHeight="1">
      <c r="A196" s="23">
        <v>1132</v>
      </c>
      <c r="B196" s="24" t="s">
        <v>36</v>
      </c>
      <c r="C196" s="25" t="s">
        <v>43</v>
      </c>
      <c r="D196" s="25" t="s">
        <v>6254</v>
      </c>
      <c r="E196" s="24" t="s">
        <v>44</v>
      </c>
      <c r="F196" s="66">
        <v>66</v>
      </c>
      <c r="G196" s="24" t="s">
        <v>128</v>
      </c>
      <c r="H196" s="24" t="s">
        <v>6255</v>
      </c>
      <c r="I196" s="68">
        <v>44650</v>
      </c>
      <c r="J196" s="33">
        <v>44640</v>
      </c>
      <c r="K196" s="69">
        <v>44681</v>
      </c>
      <c r="L196" s="34">
        <v>44655</v>
      </c>
      <c r="M196" s="71">
        <v>44680</v>
      </c>
      <c r="N196" s="38" t="s">
        <v>6256</v>
      </c>
    </row>
    <row r="197" spans="1:14">
      <c r="A197" s="110">
        <v>1790</v>
      </c>
      <c r="B197" s="24" t="s">
        <v>743</v>
      </c>
      <c r="C197" s="25" t="s">
        <v>915</v>
      </c>
      <c r="D197" s="25" t="s">
        <v>3685</v>
      </c>
      <c r="E197" s="24" t="s">
        <v>44</v>
      </c>
      <c r="F197" s="66">
        <v>220</v>
      </c>
      <c r="G197" s="24" t="s">
        <v>39</v>
      </c>
      <c r="H197" s="24" t="s">
        <v>48</v>
      </c>
      <c r="I197" s="32">
        <v>44195</v>
      </c>
      <c r="J197" s="33">
        <v>44224</v>
      </c>
      <c r="K197" s="31">
        <v>44711</v>
      </c>
      <c r="L197" s="34">
        <v>44560</v>
      </c>
      <c r="M197" s="71">
        <v>44693</v>
      </c>
      <c r="N197" s="38" t="s">
        <v>6257</v>
      </c>
    </row>
    <row r="198" spans="1:14">
      <c r="A198" s="23">
        <v>891</v>
      </c>
      <c r="B198" s="24" t="s">
        <v>36</v>
      </c>
      <c r="C198" s="25" t="s">
        <v>66</v>
      </c>
      <c r="D198" s="25" t="s">
        <v>2156</v>
      </c>
      <c r="E198" s="24" t="s">
        <v>44</v>
      </c>
      <c r="F198" s="66">
        <v>110</v>
      </c>
      <c r="G198" s="24" t="s">
        <v>68</v>
      </c>
      <c r="H198" s="24" t="s">
        <v>308</v>
      </c>
      <c r="I198" s="32">
        <v>44316</v>
      </c>
      <c r="J198" s="33">
        <v>44317</v>
      </c>
      <c r="K198" s="69">
        <v>44699</v>
      </c>
      <c r="L198" s="34">
        <v>44673</v>
      </c>
      <c r="M198" s="71">
        <v>44708</v>
      </c>
      <c r="N198" s="38" t="s">
        <v>6258</v>
      </c>
    </row>
    <row r="199" spans="1:14">
      <c r="A199" s="110">
        <v>896</v>
      </c>
      <c r="B199" s="24" t="s">
        <v>36</v>
      </c>
      <c r="C199" s="25" t="s">
        <v>43</v>
      </c>
      <c r="D199" s="25" t="s">
        <v>6259</v>
      </c>
      <c r="E199" s="24" t="s">
        <v>44</v>
      </c>
      <c r="F199" s="66">
        <v>154</v>
      </c>
      <c r="G199" s="24" t="s">
        <v>53</v>
      </c>
      <c r="H199" s="24" t="s">
        <v>97</v>
      </c>
      <c r="I199" s="68">
        <v>44625</v>
      </c>
      <c r="J199" s="33">
        <v>44625</v>
      </c>
      <c r="K199" s="69">
        <v>44742</v>
      </c>
      <c r="L199" s="34">
        <v>44641</v>
      </c>
      <c r="M199" s="71">
        <v>44701</v>
      </c>
      <c r="N199" s="38" t="s">
        <v>6260</v>
      </c>
    </row>
    <row r="200" spans="1:14">
      <c r="A200" s="23">
        <v>1860</v>
      </c>
      <c r="B200" s="24" t="s">
        <v>36</v>
      </c>
      <c r="C200" s="25" t="s">
        <v>66</v>
      </c>
      <c r="D200" s="25" t="s">
        <v>6261</v>
      </c>
      <c r="E200" s="24" t="s">
        <v>44</v>
      </c>
      <c r="F200" s="66">
        <v>110</v>
      </c>
      <c r="G200" s="24" t="s">
        <v>68</v>
      </c>
      <c r="H200" s="24" t="s">
        <v>407</v>
      </c>
      <c r="I200" s="77">
        <v>44625</v>
      </c>
      <c r="J200" s="33">
        <v>44625</v>
      </c>
      <c r="K200" s="77">
        <v>44711</v>
      </c>
      <c r="L200" s="34">
        <v>44684</v>
      </c>
      <c r="M200" s="71">
        <v>44701</v>
      </c>
      <c r="N200" s="38" t="s">
        <v>6262</v>
      </c>
    </row>
    <row r="201" spans="1:14">
      <c r="A201" s="110">
        <v>514</v>
      </c>
      <c r="B201" s="24" t="s">
        <v>743</v>
      </c>
      <c r="C201" s="25" t="s">
        <v>66</v>
      </c>
      <c r="D201" s="25" t="s">
        <v>6263</v>
      </c>
      <c r="E201" s="24" t="s">
        <v>44</v>
      </c>
      <c r="F201" s="66">
        <v>220</v>
      </c>
      <c r="G201" s="24" t="s">
        <v>68</v>
      </c>
      <c r="H201" s="24" t="s">
        <v>407</v>
      </c>
      <c r="I201" s="32">
        <v>43631</v>
      </c>
      <c r="J201" s="33">
        <v>43376</v>
      </c>
      <c r="K201" s="31">
        <v>44645</v>
      </c>
      <c r="L201" s="34">
        <v>44747</v>
      </c>
      <c r="M201" s="71">
        <v>44756</v>
      </c>
      <c r="N201" s="38" t="s">
        <v>6264</v>
      </c>
    </row>
    <row r="202" spans="1:14">
      <c r="A202" s="23">
        <v>1073</v>
      </c>
      <c r="B202" s="24" t="s">
        <v>60</v>
      </c>
      <c r="C202" s="25" t="s">
        <v>112</v>
      </c>
      <c r="D202" s="25" t="s">
        <v>6265</v>
      </c>
      <c r="E202" s="24" t="s">
        <v>44</v>
      </c>
      <c r="F202" s="66">
        <v>220</v>
      </c>
      <c r="G202" s="24" t="s">
        <v>87</v>
      </c>
      <c r="H202" s="24" t="s">
        <v>87</v>
      </c>
      <c r="I202" s="68">
        <v>44560</v>
      </c>
      <c r="J202" s="33">
        <v>44536</v>
      </c>
      <c r="K202" s="69">
        <v>44742</v>
      </c>
      <c r="L202" s="34">
        <v>44703</v>
      </c>
      <c r="M202" s="71">
        <v>44728</v>
      </c>
      <c r="N202" s="38" t="s">
        <v>6266</v>
      </c>
    </row>
    <row r="203" spans="1:14">
      <c r="A203" s="23">
        <v>1120</v>
      </c>
      <c r="B203" s="24" t="s">
        <v>36</v>
      </c>
      <c r="C203" s="25" t="s">
        <v>151</v>
      </c>
      <c r="D203" s="25" t="s">
        <v>6267</v>
      </c>
      <c r="E203" s="24" t="s">
        <v>44</v>
      </c>
      <c r="F203" s="66">
        <v>66</v>
      </c>
      <c r="G203" s="24" t="s">
        <v>143</v>
      </c>
      <c r="H203" s="24" t="s">
        <v>148</v>
      </c>
      <c r="I203" s="32">
        <v>44704</v>
      </c>
      <c r="J203" s="33">
        <v>44682</v>
      </c>
      <c r="K203" s="31">
        <v>44742</v>
      </c>
      <c r="L203" s="34">
        <v>44722</v>
      </c>
      <c r="M203" s="71">
        <v>44743</v>
      </c>
      <c r="N203" s="38" t="s">
        <v>6268</v>
      </c>
    </row>
    <row r="204" spans="1:14" ht="20.100000000000001" customHeight="1">
      <c r="A204" s="23">
        <v>326</v>
      </c>
      <c r="B204" s="24" t="s">
        <v>36</v>
      </c>
      <c r="C204" s="25" t="s">
        <v>43</v>
      </c>
      <c r="D204" s="25" t="s">
        <v>1077</v>
      </c>
      <c r="E204" s="24" t="s">
        <v>44</v>
      </c>
      <c r="F204" s="24">
        <v>110</v>
      </c>
      <c r="G204" s="24" t="s">
        <v>68</v>
      </c>
      <c r="H204" s="24" t="s">
        <v>6269</v>
      </c>
      <c r="I204" s="32">
        <v>43461</v>
      </c>
      <c r="J204" s="33">
        <v>43461</v>
      </c>
      <c r="K204" s="31">
        <v>43461</v>
      </c>
      <c r="L204" s="34">
        <v>43461</v>
      </c>
      <c r="M204" s="71">
        <v>43468</v>
      </c>
      <c r="N204" s="38" t="s">
        <v>6270</v>
      </c>
    </row>
    <row r="205" spans="1:14" ht="20.100000000000001" customHeight="1">
      <c r="A205" s="23">
        <v>988</v>
      </c>
      <c r="B205" s="24" t="s">
        <v>36</v>
      </c>
      <c r="C205" s="25" t="s">
        <v>181</v>
      </c>
      <c r="D205" s="25" t="s">
        <v>2405</v>
      </c>
      <c r="E205" s="24" t="s">
        <v>38</v>
      </c>
      <c r="F205" s="24" t="s">
        <v>373</v>
      </c>
      <c r="G205" s="24" t="s">
        <v>87</v>
      </c>
      <c r="H205" s="24" t="s">
        <v>6271</v>
      </c>
      <c r="I205" s="32">
        <v>43693</v>
      </c>
      <c r="J205" s="33">
        <v>43693</v>
      </c>
      <c r="K205" s="31">
        <v>44168</v>
      </c>
      <c r="L205" s="34">
        <v>44168</v>
      </c>
      <c r="M205" s="71">
        <v>44168</v>
      </c>
      <c r="N205" s="36" t="s">
        <v>373</v>
      </c>
    </row>
    <row r="206" spans="1:14" ht="20.100000000000001" customHeight="1">
      <c r="A206" s="23">
        <v>1977</v>
      </c>
      <c r="B206" s="24" t="s">
        <v>36</v>
      </c>
      <c r="C206" s="25" t="s">
        <v>341</v>
      </c>
      <c r="D206" s="25" t="s">
        <v>3975</v>
      </c>
      <c r="E206" s="24" t="s">
        <v>44</v>
      </c>
      <c r="F206" s="24">
        <v>110</v>
      </c>
      <c r="G206" s="24" t="s">
        <v>68</v>
      </c>
      <c r="H206" s="24" t="s">
        <v>5903</v>
      </c>
      <c r="I206" s="32">
        <v>44186</v>
      </c>
      <c r="J206" s="33">
        <v>44184</v>
      </c>
      <c r="K206" s="31">
        <v>44217</v>
      </c>
      <c r="L206" s="34">
        <v>44184</v>
      </c>
      <c r="M206" s="71">
        <v>44189</v>
      </c>
      <c r="N206" s="38" t="s">
        <v>6272</v>
      </c>
    </row>
    <row r="207" spans="1:14" ht="20.100000000000001" customHeight="1">
      <c r="A207" s="23">
        <v>2107</v>
      </c>
      <c r="B207" s="24" t="s">
        <v>36</v>
      </c>
      <c r="C207" s="25" t="s">
        <v>173</v>
      </c>
      <c r="D207" s="25" t="s">
        <v>4142</v>
      </c>
      <c r="E207" s="24" t="s">
        <v>44</v>
      </c>
      <c r="F207" s="66">
        <v>66</v>
      </c>
      <c r="G207" s="24" t="s">
        <v>123</v>
      </c>
      <c r="H207" s="24" t="s">
        <v>124</v>
      </c>
      <c r="I207" s="32">
        <v>44211</v>
      </c>
      <c r="J207" s="33">
        <v>44211</v>
      </c>
      <c r="K207" s="31">
        <v>44211</v>
      </c>
      <c r="L207" s="34">
        <v>44280</v>
      </c>
      <c r="M207" s="71">
        <v>44293</v>
      </c>
      <c r="N207" s="36"/>
    </row>
    <row r="208" spans="1:14" ht="20.100000000000001" customHeight="1">
      <c r="A208" s="23">
        <v>1095</v>
      </c>
      <c r="B208" s="24" t="s">
        <v>60</v>
      </c>
      <c r="C208" s="25" t="s">
        <v>95</v>
      </c>
      <c r="D208" s="25" t="s">
        <v>6273</v>
      </c>
      <c r="E208" s="24" t="s">
        <v>62</v>
      </c>
      <c r="F208" s="66">
        <v>220</v>
      </c>
      <c r="G208" s="24" t="s">
        <v>128</v>
      </c>
      <c r="H208" s="24" t="s">
        <v>313</v>
      </c>
      <c r="I208" s="68">
        <v>44772</v>
      </c>
      <c r="J208" s="33">
        <v>44724</v>
      </c>
      <c r="K208" s="68">
        <v>44834</v>
      </c>
      <c r="L208" s="34">
        <v>44742</v>
      </c>
      <c r="M208" s="71">
        <v>44782</v>
      </c>
      <c r="N208" s="38" t="s">
        <v>6274</v>
      </c>
    </row>
    <row r="209" spans="1:14">
      <c r="A209" s="23">
        <v>1117</v>
      </c>
      <c r="B209" s="24" t="s">
        <v>36</v>
      </c>
      <c r="C209" s="25" t="s">
        <v>43</v>
      </c>
      <c r="D209" s="25" t="s">
        <v>6275</v>
      </c>
      <c r="E209" s="24" t="s">
        <v>44</v>
      </c>
      <c r="F209" s="66">
        <v>66</v>
      </c>
      <c r="G209" s="24" t="s">
        <v>53</v>
      </c>
      <c r="H209" s="24" t="s">
        <v>6215</v>
      </c>
      <c r="I209" s="68">
        <v>44731</v>
      </c>
      <c r="J209" s="33">
        <v>44731</v>
      </c>
      <c r="K209" s="69">
        <v>44758</v>
      </c>
      <c r="L209" s="34">
        <v>44736</v>
      </c>
      <c r="M209" s="71">
        <v>44757</v>
      </c>
      <c r="N209" s="38" t="s">
        <v>253</v>
      </c>
    </row>
    <row r="210" spans="1:14">
      <c r="A210" s="23">
        <v>1219</v>
      </c>
      <c r="B210" s="24" t="s">
        <v>60</v>
      </c>
      <c r="C210" s="25" t="s">
        <v>130</v>
      </c>
      <c r="D210" s="25" t="s">
        <v>6276</v>
      </c>
      <c r="E210" s="24" t="s">
        <v>44</v>
      </c>
      <c r="F210" s="66">
        <v>110</v>
      </c>
      <c r="G210" s="24" t="s">
        <v>39</v>
      </c>
      <c r="H210" s="24" t="s">
        <v>39</v>
      </c>
      <c r="I210" s="68">
        <v>44736</v>
      </c>
      <c r="J210" s="33">
        <v>44737</v>
      </c>
      <c r="K210" s="78">
        <v>44773</v>
      </c>
      <c r="L210" s="34">
        <v>44749</v>
      </c>
      <c r="M210" s="71">
        <v>44804</v>
      </c>
      <c r="N210" s="185" t="s">
        <v>6277</v>
      </c>
    </row>
    <row r="211" spans="1:14">
      <c r="A211" s="23">
        <v>1527</v>
      </c>
      <c r="B211" s="24" t="s">
        <v>36</v>
      </c>
      <c r="C211" s="25" t="s">
        <v>1013</v>
      </c>
      <c r="D211" s="25" t="s">
        <v>3321</v>
      </c>
      <c r="E211" s="24" t="s">
        <v>62</v>
      </c>
      <c r="F211" s="66">
        <v>220</v>
      </c>
      <c r="G211" s="24" t="s">
        <v>82</v>
      </c>
      <c r="H211" s="24" t="s">
        <v>286</v>
      </c>
      <c r="I211" s="68">
        <v>44742</v>
      </c>
      <c r="J211" s="33">
        <v>44701</v>
      </c>
      <c r="K211" s="69">
        <v>44774</v>
      </c>
      <c r="L211" s="34">
        <v>44768</v>
      </c>
      <c r="M211" s="71">
        <v>44785</v>
      </c>
      <c r="N211" s="38" t="s">
        <v>6278</v>
      </c>
    </row>
    <row r="212" spans="1:14">
      <c r="A212" s="23">
        <v>2383</v>
      </c>
      <c r="B212" s="24" t="s">
        <v>36</v>
      </c>
      <c r="C212" s="25" t="s">
        <v>254</v>
      </c>
      <c r="D212" s="25" t="s">
        <v>6279</v>
      </c>
      <c r="E212" s="24" t="s">
        <v>44</v>
      </c>
      <c r="F212" s="66">
        <v>66</v>
      </c>
      <c r="G212" s="24" t="s">
        <v>143</v>
      </c>
      <c r="H212" s="24" t="s">
        <v>6096</v>
      </c>
      <c r="I212" s="68">
        <v>44762</v>
      </c>
      <c r="J212" s="33">
        <v>44752</v>
      </c>
      <c r="K212" s="31">
        <v>44865</v>
      </c>
      <c r="L212" s="34">
        <v>44752</v>
      </c>
      <c r="M212" s="71">
        <v>44770</v>
      </c>
      <c r="N212" s="38" t="s">
        <v>6280</v>
      </c>
    </row>
    <row r="213" spans="1:14" ht="20.100000000000001" customHeight="1">
      <c r="A213" s="23">
        <v>1072</v>
      </c>
      <c r="B213" s="24" t="s">
        <v>60</v>
      </c>
      <c r="C213" s="25" t="s">
        <v>95</v>
      </c>
      <c r="D213" s="25" t="s">
        <v>6281</v>
      </c>
      <c r="E213" s="24" t="s">
        <v>44</v>
      </c>
      <c r="F213" s="66">
        <v>220</v>
      </c>
      <c r="G213" s="24" t="s">
        <v>87</v>
      </c>
      <c r="H213" s="24" t="s">
        <v>6282</v>
      </c>
      <c r="I213" s="68">
        <v>44650</v>
      </c>
      <c r="J213" s="33">
        <v>44641</v>
      </c>
      <c r="K213" s="69">
        <v>44772</v>
      </c>
      <c r="L213" s="34">
        <v>44708</v>
      </c>
      <c r="M213" s="71">
        <v>44762</v>
      </c>
      <c r="N213" s="38" t="s">
        <v>6283</v>
      </c>
    </row>
    <row r="214" spans="1:14">
      <c r="A214" s="23">
        <v>1306</v>
      </c>
      <c r="B214" s="24" t="s">
        <v>60</v>
      </c>
      <c r="C214" s="25" t="s">
        <v>239</v>
      </c>
      <c r="D214" s="25" t="s">
        <v>6284</v>
      </c>
      <c r="E214" s="24" t="s">
        <v>62</v>
      </c>
      <c r="F214" s="66">
        <v>220</v>
      </c>
      <c r="G214" s="24" t="s">
        <v>68</v>
      </c>
      <c r="H214" s="29" t="s">
        <v>6285</v>
      </c>
      <c r="I214" s="68">
        <v>44742</v>
      </c>
      <c r="J214" s="33">
        <v>44741</v>
      </c>
      <c r="K214" s="69">
        <v>44789</v>
      </c>
      <c r="L214" s="34">
        <v>44785</v>
      </c>
      <c r="M214" s="71">
        <v>44812</v>
      </c>
      <c r="N214" s="38" t="s">
        <v>6286</v>
      </c>
    </row>
    <row r="215" spans="1:14">
      <c r="A215" s="28">
        <v>1477</v>
      </c>
      <c r="B215" s="29" t="s">
        <v>60</v>
      </c>
      <c r="C215" s="25" t="s">
        <v>239</v>
      </c>
      <c r="D215" s="25" t="s">
        <v>6287</v>
      </c>
      <c r="E215" s="29" t="s">
        <v>62</v>
      </c>
      <c r="F215" s="67">
        <v>220</v>
      </c>
      <c r="G215" s="29" t="s">
        <v>68</v>
      </c>
      <c r="H215" s="29" t="s">
        <v>6288</v>
      </c>
      <c r="I215" s="93">
        <v>44772</v>
      </c>
      <c r="J215" s="62">
        <v>44756</v>
      </c>
      <c r="K215" s="69">
        <v>44789</v>
      </c>
      <c r="L215" s="115">
        <v>44785</v>
      </c>
      <c r="M215" s="186">
        <v>44812</v>
      </c>
      <c r="N215" s="46" t="s">
        <v>6289</v>
      </c>
    </row>
    <row r="216" spans="1:14">
      <c r="A216" s="23">
        <v>1493</v>
      </c>
      <c r="B216" s="24" t="s">
        <v>60</v>
      </c>
      <c r="C216" s="25" t="s">
        <v>239</v>
      </c>
      <c r="D216" s="25" t="s">
        <v>6290</v>
      </c>
      <c r="E216" s="24" t="s">
        <v>62</v>
      </c>
      <c r="F216" s="66">
        <v>220</v>
      </c>
      <c r="G216" s="24" t="s">
        <v>68</v>
      </c>
      <c r="H216" s="29" t="s">
        <v>6285</v>
      </c>
      <c r="I216" s="68">
        <v>44772</v>
      </c>
      <c r="J216" s="33">
        <v>44772</v>
      </c>
      <c r="K216" s="94">
        <v>44790</v>
      </c>
      <c r="L216" s="34">
        <v>44785</v>
      </c>
      <c r="M216" s="186">
        <v>44812</v>
      </c>
      <c r="N216" s="38" t="s">
        <v>6286</v>
      </c>
    </row>
    <row r="217" spans="1:14">
      <c r="A217" s="28">
        <v>1494</v>
      </c>
      <c r="B217" s="29" t="s">
        <v>60</v>
      </c>
      <c r="C217" s="25" t="s">
        <v>239</v>
      </c>
      <c r="D217" s="25" t="s">
        <v>6291</v>
      </c>
      <c r="E217" s="29" t="s">
        <v>62</v>
      </c>
      <c r="F217" s="67">
        <v>220</v>
      </c>
      <c r="G217" s="29" t="s">
        <v>68</v>
      </c>
      <c r="H217" s="29" t="s">
        <v>6288</v>
      </c>
      <c r="I217" s="93">
        <v>44548</v>
      </c>
      <c r="J217" s="62">
        <v>44548</v>
      </c>
      <c r="K217" s="69">
        <v>44789</v>
      </c>
      <c r="L217" s="115">
        <v>44785</v>
      </c>
      <c r="M217" s="186">
        <v>44812</v>
      </c>
      <c r="N217" s="46" t="s">
        <v>6289</v>
      </c>
    </row>
    <row r="218" spans="1:14">
      <c r="A218" s="23">
        <v>1861</v>
      </c>
      <c r="B218" s="24" t="s">
        <v>36</v>
      </c>
      <c r="C218" s="25" t="s">
        <v>66</v>
      </c>
      <c r="D218" s="25" t="s">
        <v>6292</v>
      </c>
      <c r="E218" s="24" t="s">
        <v>44</v>
      </c>
      <c r="F218" s="66">
        <v>110</v>
      </c>
      <c r="G218" s="24" t="s">
        <v>68</v>
      </c>
      <c r="H218" s="24" t="s">
        <v>5955</v>
      </c>
      <c r="I218" s="32">
        <v>44865</v>
      </c>
      <c r="J218" s="33">
        <v>44789</v>
      </c>
      <c r="K218" s="32">
        <v>44895</v>
      </c>
      <c r="L218" s="34">
        <v>44797</v>
      </c>
      <c r="M218" s="71">
        <v>44818</v>
      </c>
      <c r="N218" s="38" t="s">
        <v>6293</v>
      </c>
    </row>
    <row r="219" spans="1:14">
      <c r="A219" s="23">
        <v>1909</v>
      </c>
      <c r="B219" s="24" t="s">
        <v>36</v>
      </c>
      <c r="C219" s="25" t="s">
        <v>1013</v>
      </c>
      <c r="D219" s="25" t="s">
        <v>3321</v>
      </c>
      <c r="E219" s="24" t="s">
        <v>62</v>
      </c>
      <c r="F219" s="66">
        <v>500</v>
      </c>
      <c r="G219" s="24" t="s">
        <v>82</v>
      </c>
      <c r="H219" s="24" t="s">
        <v>286</v>
      </c>
      <c r="I219" s="68">
        <v>44711</v>
      </c>
      <c r="J219" s="33">
        <v>44704</v>
      </c>
      <c r="K219" s="77">
        <v>44814</v>
      </c>
      <c r="L219" s="34">
        <v>44782</v>
      </c>
      <c r="M219" s="71">
        <v>44813</v>
      </c>
      <c r="N219" s="38" t="s">
        <v>6294</v>
      </c>
    </row>
    <row r="220" spans="1:14">
      <c r="A220" s="23">
        <v>1776</v>
      </c>
      <c r="B220" s="24" t="s">
        <v>36</v>
      </c>
      <c r="C220" s="25" t="s">
        <v>307</v>
      </c>
      <c r="D220" s="25" t="s">
        <v>3660</v>
      </c>
      <c r="E220" s="24" t="s">
        <v>38</v>
      </c>
      <c r="F220" s="66">
        <v>66</v>
      </c>
      <c r="G220" s="24" t="s">
        <v>68</v>
      </c>
      <c r="H220" s="24" t="s">
        <v>308</v>
      </c>
      <c r="I220" s="32">
        <v>44135</v>
      </c>
      <c r="J220" s="33">
        <v>44764</v>
      </c>
      <c r="K220" s="31">
        <v>44792</v>
      </c>
      <c r="L220" s="34">
        <v>44754</v>
      </c>
      <c r="M220" s="71">
        <v>44797</v>
      </c>
      <c r="N220" s="38" t="s">
        <v>6295</v>
      </c>
    </row>
    <row r="221" spans="1:14">
      <c r="A221" s="23">
        <v>1128</v>
      </c>
      <c r="B221" s="24" t="s">
        <v>36</v>
      </c>
      <c r="C221" s="25" t="s">
        <v>43</v>
      </c>
      <c r="D221" s="25" t="s">
        <v>6296</v>
      </c>
      <c r="E221" s="24" t="s">
        <v>44</v>
      </c>
      <c r="F221" s="66">
        <v>66</v>
      </c>
      <c r="G221" s="24" t="s">
        <v>128</v>
      </c>
      <c r="H221" s="24" t="s">
        <v>6297</v>
      </c>
      <c r="I221" s="68">
        <v>44772</v>
      </c>
      <c r="J221" s="33">
        <v>44766</v>
      </c>
      <c r="K221" s="69">
        <v>44834</v>
      </c>
      <c r="L221" s="34">
        <v>44798</v>
      </c>
      <c r="M221" s="71">
        <v>44831</v>
      </c>
      <c r="N221" s="38" t="s">
        <v>6298</v>
      </c>
    </row>
    <row r="222" spans="1:14">
      <c r="A222" s="23">
        <v>1806</v>
      </c>
      <c r="B222" s="24" t="s">
        <v>60</v>
      </c>
      <c r="C222" s="25" t="s">
        <v>6299</v>
      </c>
      <c r="D222" s="25" t="s">
        <v>6300</v>
      </c>
      <c r="E222" s="24" t="s">
        <v>62</v>
      </c>
      <c r="F222" s="66">
        <v>220</v>
      </c>
      <c r="G222" s="24" t="s">
        <v>107</v>
      </c>
      <c r="H222" s="24" t="s">
        <v>649</v>
      </c>
      <c r="I222" s="68">
        <v>44519</v>
      </c>
      <c r="J222" s="33">
        <v>44519</v>
      </c>
      <c r="K222" s="69">
        <v>44746</v>
      </c>
      <c r="L222" s="34">
        <v>44712</v>
      </c>
      <c r="M222" s="71">
        <v>44847</v>
      </c>
      <c r="N222" s="38" t="s">
        <v>6301</v>
      </c>
    </row>
    <row r="223" spans="1:14">
      <c r="A223" s="111">
        <v>2316</v>
      </c>
      <c r="B223" s="24" t="s">
        <v>60</v>
      </c>
      <c r="C223" s="25" t="s">
        <v>6073</v>
      </c>
      <c r="D223" s="25" t="s">
        <v>6302</v>
      </c>
      <c r="E223" s="24" t="s">
        <v>62</v>
      </c>
      <c r="F223" s="66">
        <v>220</v>
      </c>
      <c r="G223" s="24" t="s">
        <v>45</v>
      </c>
      <c r="H223" s="24" t="s">
        <v>79</v>
      </c>
      <c r="I223" s="68">
        <v>44798</v>
      </c>
      <c r="J223" s="33">
        <v>44798</v>
      </c>
      <c r="K223" s="69">
        <v>44851</v>
      </c>
      <c r="L223" s="34">
        <v>44834</v>
      </c>
      <c r="M223" s="71">
        <v>44853</v>
      </c>
      <c r="N223" s="38" t="s">
        <v>6303</v>
      </c>
    </row>
    <row r="224" spans="1:14">
      <c r="A224" s="23">
        <v>491</v>
      </c>
      <c r="B224" s="24" t="s">
        <v>36</v>
      </c>
      <c r="C224" s="25" t="s">
        <v>66</v>
      </c>
      <c r="D224" s="25" t="s">
        <v>6304</v>
      </c>
      <c r="E224" s="24" t="s">
        <v>44</v>
      </c>
      <c r="F224" s="66">
        <v>110</v>
      </c>
      <c r="G224" s="24" t="s">
        <v>68</v>
      </c>
      <c r="H224" s="24" t="s">
        <v>298</v>
      </c>
      <c r="I224" s="32">
        <v>43738</v>
      </c>
      <c r="J224" s="33">
        <v>43709</v>
      </c>
      <c r="K224" s="69">
        <v>44854</v>
      </c>
      <c r="L224" s="34">
        <v>44851</v>
      </c>
      <c r="M224" s="71">
        <v>44889</v>
      </c>
      <c r="N224" s="38" t="s">
        <v>6305</v>
      </c>
    </row>
    <row r="225" spans="1:14">
      <c r="A225" s="23">
        <v>1197</v>
      </c>
      <c r="B225" s="24" t="s">
        <v>60</v>
      </c>
      <c r="C225" s="25" t="s">
        <v>95</v>
      </c>
      <c r="D225" s="25" t="s">
        <v>6306</v>
      </c>
      <c r="E225" s="24" t="s">
        <v>62</v>
      </c>
      <c r="F225" s="66">
        <v>220</v>
      </c>
      <c r="G225" s="24" t="s">
        <v>107</v>
      </c>
      <c r="H225" s="24" t="s">
        <v>5961</v>
      </c>
      <c r="I225" s="32">
        <v>44864</v>
      </c>
      <c r="J225" s="33">
        <v>44834</v>
      </c>
      <c r="K225" s="32">
        <v>44864</v>
      </c>
      <c r="L225" s="34">
        <v>44834</v>
      </c>
      <c r="M225" s="71">
        <v>44869</v>
      </c>
      <c r="N225" s="38" t="s">
        <v>6307</v>
      </c>
    </row>
    <row r="226" spans="1:14">
      <c r="A226" s="23">
        <v>1424</v>
      </c>
      <c r="B226" s="24" t="s">
        <v>36</v>
      </c>
      <c r="C226" s="25" t="s">
        <v>106</v>
      </c>
      <c r="D226" s="25" t="s">
        <v>6308</v>
      </c>
      <c r="E226" s="24" t="s">
        <v>44</v>
      </c>
      <c r="F226" s="66" t="s">
        <v>336</v>
      </c>
      <c r="G226" s="24" t="s">
        <v>107</v>
      </c>
      <c r="H226" s="24" t="s">
        <v>649</v>
      </c>
      <c r="I226" s="68">
        <v>44711</v>
      </c>
      <c r="J226" s="33">
        <v>44588</v>
      </c>
      <c r="K226" s="69">
        <v>44880</v>
      </c>
      <c r="L226" s="34">
        <v>44830</v>
      </c>
      <c r="M226" s="71">
        <v>44889</v>
      </c>
      <c r="N226" s="38" t="s">
        <v>6309</v>
      </c>
    </row>
    <row r="227" spans="1:14">
      <c r="A227" s="23">
        <v>1424</v>
      </c>
      <c r="B227" s="24" t="s">
        <v>36</v>
      </c>
      <c r="C227" s="25" t="s">
        <v>106</v>
      </c>
      <c r="D227" s="25" t="s">
        <v>6310</v>
      </c>
      <c r="E227" s="24" t="s">
        <v>44</v>
      </c>
      <c r="F227" s="66" t="s">
        <v>336</v>
      </c>
      <c r="G227" s="24" t="s">
        <v>107</v>
      </c>
      <c r="H227" s="24" t="s">
        <v>649</v>
      </c>
      <c r="I227" s="77">
        <v>44822</v>
      </c>
      <c r="J227" s="33">
        <v>44819</v>
      </c>
      <c r="K227" s="69">
        <v>44880</v>
      </c>
      <c r="L227" s="34">
        <v>44830</v>
      </c>
      <c r="M227" s="71">
        <v>44889</v>
      </c>
      <c r="N227" s="38" t="s">
        <v>6309</v>
      </c>
    </row>
    <row r="228" spans="1:14">
      <c r="A228" s="23">
        <v>1919</v>
      </c>
      <c r="B228" s="24" t="s">
        <v>36</v>
      </c>
      <c r="C228" s="25" t="s">
        <v>301</v>
      </c>
      <c r="D228" s="25" t="s">
        <v>6311</v>
      </c>
      <c r="E228" s="24" t="s">
        <v>38</v>
      </c>
      <c r="F228" s="66">
        <v>220</v>
      </c>
      <c r="G228" s="24" t="s">
        <v>63</v>
      </c>
      <c r="H228" s="24" t="s">
        <v>6312</v>
      </c>
      <c r="I228" s="77">
        <v>44827</v>
      </c>
      <c r="J228" s="33">
        <v>44825</v>
      </c>
      <c r="K228" s="78">
        <v>44851</v>
      </c>
      <c r="L228" s="34">
        <v>44827</v>
      </c>
      <c r="M228" s="71">
        <v>44889</v>
      </c>
      <c r="N228" s="38" t="s">
        <v>6313</v>
      </c>
    </row>
    <row r="229" spans="1:14">
      <c r="A229" s="23">
        <v>409</v>
      </c>
      <c r="B229" s="24" t="s">
        <v>36</v>
      </c>
      <c r="C229" s="25" t="s">
        <v>43</v>
      </c>
      <c r="D229" s="25" t="s">
        <v>6314</v>
      </c>
      <c r="E229" s="24" t="s">
        <v>44</v>
      </c>
      <c r="F229" s="66" t="s">
        <v>52</v>
      </c>
      <c r="G229" s="24" t="s">
        <v>63</v>
      </c>
      <c r="H229" s="24" t="s">
        <v>63</v>
      </c>
      <c r="I229" s="68">
        <v>44295</v>
      </c>
      <c r="J229" s="33">
        <v>44295</v>
      </c>
      <c r="K229" s="68">
        <v>44925</v>
      </c>
      <c r="L229" s="34">
        <v>44741</v>
      </c>
      <c r="M229" s="71">
        <v>44907</v>
      </c>
      <c r="N229" s="38" t="s">
        <v>6315</v>
      </c>
    </row>
    <row r="230" spans="1:14">
      <c r="A230" s="23">
        <v>1129</v>
      </c>
      <c r="B230" s="24" t="s">
        <v>36</v>
      </c>
      <c r="C230" s="25" t="s">
        <v>43</v>
      </c>
      <c r="D230" s="25" t="s">
        <v>6316</v>
      </c>
      <c r="E230" s="24" t="s">
        <v>44</v>
      </c>
      <c r="F230" s="66">
        <v>66</v>
      </c>
      <c r="G230" s="24" t="s">
        <v>128</v>
      </c>
      <c r="H230" s="24" t="s">
        <v>6149</v>
      </c>
      <c r="I230" s="68">
        <v>44864</v>
      </c>
      <c r="J230" s="33">
        <v>44850</v>
      </c>
      <c r="K230" s="69">
        <v>44895</v>
      </c>
      <c r="L230" s="34">
        <v>44855</v>
      </c>
      <c r="M230" s="71">
        <v>44907</v>
      </c>
      <c r="N230" s="38" t="s">
        <v>6317</v>
      </c>
    </row>
    <row r="231" spans="1:14">
      <c r="A231" s="110">
        <v>3367</v>
      </c>
      <c r="B231" s="24" t="s">
        <v>36</v>
      </c>
      <c r="C231" s="25" t="s">
        <v>207</v>
      </c>
      <c r="D231" s="25" t="s">
        <v>5576</v>
      </c>
      <c r="E231" s="24" t="s">
        <v>38</v>
      </c>
      <c r="F231" s="66">
        <v>110</v>
      </c>
      <c r="G231" s="24" t="s">
        <v>68</v>
      </c>
      <c r="H231" s="24" t="s">
        <v>92</v>
      </c>
      <c r="I231" s="32">
        <v>44863</v>
      </c>
      <c r="J231" s="33">
        <v>44864</v>
      </c>
      <c r="K231" s="31">
        <v>45260</v>
      </c>
      <c r="L231" s="34">
        <v>44874</v>
      </c>
      <c r="M231" s="71">
        <v>44907</v>
      </c>
      <c r="N231" s="38" t="s">
        <v>6318</v>
      </c>
    </row>
    <row r="232" spans="1:14">
      <c r="A232" s="23">
        <v>1185</v>
      </c>
      <c r="B232" s="24" t="s">
        <v>36</v>
      </c>
      <c r="C232" s="25" t="s">
        <v>206</v>
      </c>
      <c r="D232" s="25" t="s">
        <v>6319</v>
      </c>
      <c r="E232" s="24" t="s">
        <v>44</v>
      </c>
      <c r="F232" s="66">
        <v>66</v>
      </c>
      <c r="G232" s="24" t="s">
        <v>123</v>
      </c>
      <c r="H232" s="24" t="s">
        <v>275</v>
      </c>
      <c r="I232" s="77">
        <v>44895</v>
      </c>
      <c r="J232" s="33">
        <v>44885</v>
      </c>
      <c r="K232" s="77">
        <v>44922</v>
      </c>
      <c r="L232" s="34">
        <v>44889</v>
      </c>
      <c r="M232" s="71">
        <v>44938</v>
      </c>
      <c r="N232" s="38" t="s">
        <v>6320</v>
      </c>
    </row>
    <row r="233" spans="1:14">
      <c r="A233" s="23">
        <v>2695</v>
      </c>
      <c r="B233" s="24" t="s">
        <v>60</v>
      </c>
      <c r="C233" s="25" t="s">
        <v>206</v>
      </c>
      <c r="D233" s="25" t="s">
        <v>6321</v>
      </c>
      <c r="E233" s="24" t="s">
        <v>44</v>
      </c>
      <c r="F233" s="66">
        <v>66</v>
      </c>
      <c r="G233" s="24" t="s">
        <v>53</v>
      </c>
      <c r="H233" s="24" t="s">
        <v>6322</v>
      </c>
      <c r="I233" s="32">
        <v>44895</v>
      </c>
      <c r="J233" s="33">
        <v>44877</v>
      </c>
      <c r="K233" s="31">
        <v>44925</v>
      </c>
      <c r="L233" s="34">
        <v>44894</v>
      </c>
      <c r="M233" s="71">
        <v>44916</v>
      </c>
      <c r="N233" s="38" t="s">
        <v>6323</v>
      </c>
    </row>
    <row r="234" spans="1:14">
      <c r="A234" s="23">
        <v>2822</v>
      </c>
      <c r="B234" s="24" t="s">
        <v>60</v>
      </c>
      <c r="C234" s="25" t="s">
        <v>206</v>
      </c>
      <c r="D234" s="25" t="s">
        <v>6324</v>
      </c>
      <c r="E234" s="24" t="s">
        <v>44</v>
      </c>
      <c r="F234" s="66">
        <v>66</v>
      </c>
      <c r="G234" s="24" t="s">
        <v>53</v>
      </c>
      <c r="H234" s="24" t="s">
        <v>525</v>
      </c>
      <c r="I234" s="32">
        <v>44896</v>
      </c>
      <c r="J234" s="33">
        <v>44885</v>
      </c>
      <c r="K234" s="31">
        <v>44926</v>
      </c>
      <c r="L234" s="34">
        <v>44894</v>
      </c>
      <c r="M234" s="71">
        <v>44921</v>
      </c>
      <c r="N234" s="38" t="s">
        <v>6325</v>
      </c>
    </row>
    <row r="235" spans="1:14">
      <c r="A235" s="23">
        <v>2824</v>
      </c>
      <c r="B235" s="24" t="s">
        <v>60</v>
      </c>
      <c r="C235" s="25" t="s">
        <v>206</v>
      </c>
      <c r="D235" s="25" t="s">
        <v>6326</v>
      </c>
      <c r="E235" s="24" t="s">
        <v>44</v>
      </c>
      <c r="F235" s="66">
        <v>66</v>
      </c>
      <c r="G235" s="24" t="s">
        <v>53</v>
      </c>
      <c r="H235" s="24" t="s">
        <v>6327</v>
      </c>
      <c r="I235" s="32">
        <v>44896</v>
      </c>
      <c r="J235" s="33">
        <v>44878</v>
      </c>
      <c r="K235" s="31">
        <v>44926</v>
      </c>
      <c r="L235" s="34">
        <v>44894</v>
      </c>
      <c r="M235" s="71">
        <v>44916</v>
      </c>
      <c r="N235" s="38" t="s">
        <v>6328</v>
      </c>
    </row>
    <row r="236" spans="1:14">
      <c r="A236" s="23">
        <v>3340</v>
      </c>
      <c r="B236" s="24" t="s">
        <v>36</v>
      </c>
      <c r="C236" s="25" t="s">
        <v>379</v>
      </c>
      <c r="D236" s="25" t="s">
        <v>5523</v>
      </c>
      <c r="E236" s="24" t="s">
        <v>38</v>
      </c>
      <c r="F236" s="66">
        <v>345</v>
      </c>
      <c r="G236" s="24" t="s">
        <v>39</v>
      </c>
      <c r="H236" s="24" t="s">
        <v>392</v>
      </c>
      <c r="I236" s="68">
        <v>44922</v>
      </c>
      <c r="J236" s="33">
        <v>44910</v>
      </c>
      <c r="K236" s="68">
        <v>44956</v>
      </c>
      <c r="L236" s="34">
        <v>44910</v>
      </c>
      <c r="M236" s="71">
        <v>44938</v>
      </c>
      <c r="N236" s="38" t="s">
        <v>6329</v>
      </c>
    </row>
    <row r="237" spans="1:14">
      <c r="A237" s="23">
        <v>2660</v>
      </c>
      <c r="B237" s="24" t="s">
        <v>36</v>
      </c>
      <c r="C237" s="25" t="s">
        <v>206</v>
      </c>
      <c r="D237" s="25" t="s">
        <v>6330</v>
      </c>
      <c r="E237" s="24" t="s">
        <v>44</v>
      </c>
      <c r="F237" s="66">
        <v>66</v>
      </c>
      <c r="G237" s="24" t="s">
        <v>123</v>
      </c>
      <c r="H237" s="24" t="s">
        <v>275</v>
      </c>
      <c r="I237" s="32">
        <v>44895</v>
      </c>
      <c r="J237" s="33">
        <v>44895</v>
      </c>
      <c r="K237" s="31">
        <v>44910</v>
      </c>
      <c r="L237" s="34">
        <v>44910</v>
      </c>
      <c r="M237" s="71">
        <v>44938</v>
      </c>
      <c r="N237" s="38" t="s">
        <v>6331</v>
      </c>
    </row>
    <row r="238" spans="1:14" ht="20.100000000000001" customHeight="1">
      <c r="A238" s="23">
        <v>892</v>
      </c>
      <c r="B238" s="24" t="s">
        <v>36</v>
      </c>
      <c r="C238" s="25" t="s">
        <v>6332</v>
      </c>
      <c r="D238" s="25" t="s">
        <v>2160</v>
      </c>
      <c r="E238" s="24" t="s">
        <v>44</v>
      </c>
      <c r="F238" s="66">
        <v>110</v>
      </c>
      <c r="G238" s="24" t="s">
        <v>68</v>
      </c>
      <c r="H238" s="24" t="s">
        <v>2303</v>
      </c>
      <c r="I238" s="32">
        <v>44043</v>
      </c>
      <c r="J238" s="33">
        <v>44038</v>
      </c>
      <c r="K238" s="69">
        <v>44941</v>
      </c>
      <c r="L238" s="34">
        <v>44910</v>
      </c>
      <c r="M238" s="71">
        <v>44959</v>
      </c>
      <c r="N238" s="38" t="s">
        <v>6333</v>
      </c>
    </row>
    <row r="239" spans="1:14" ht="20.100000000000001" customHeight="1">
      <c r="A239" s="23">
        <v>1094</v>
      </c>
      <c r="B239" s="24" t="s">
        <v>60</v>
      </c>
      <c r="C239" s="25" t="s">
        <v>127</v>
      </c>
      <c r="D239" s="25" t="s">
        <v>6334</v>
      </c>
      <c r="E239" s="24" t="s">
        <v>44</v>
      </c>
      <c r="F239" s="66">
        <v>220</v>
      </c>
      <c r="G239" s="24" t="s">
        <v>123</v>
      </c>
      <c r="H239" s="29" t="s">
        <v>270</v>
      </c>
      <c r="I239" s="68">
        <v>44915</v>
      </c>
      <c r="J239" s="33">
        <v>44884</v>
      </c>
      <c r="K239" s="69">
        <v>44946</v>
      </c>
      <c r="L239" s="34">
        <v>44918</v>
      </c>
      <c r="M239" s="71">
        <v>44953</v>
      </c>
      <c r="N239" s="188" t="s">
        <v>6335</v>
      </c>
    </row>
    <row r="240" spans="1:14" ht="20.100000000000001" customHeight="1">
      <c r="A240" s="23">
        <v>1186</v>
      </c>
      <c r="B240" s="24" t="s">
        <v>36</v>
      </c>
      <c r="C240" s="25" t="s">
        <v>95</v>
      </c>
      <c r="D240" s="25" t="s">
        <v>6336</v>
      </c>
      <c r="E240" s="24" t="s">
        <v>44</v>
      </c>
      <c r="F240" s="66">
        <v>66</v>
      </c>
      <c r="G240" s="24" t="s">
        <v>123</v>
      </c>
      <c r="H240" s="24" t="s">
        <v>197</v>
      </c>
      <c r="I240" s="68">
        <v>44591</v>
      </c>
      <c r="J240" s="33">
        <v>44591</v>
      </c>
      <c r="K240" s="69">
        <v>44985</v>
      </c>
      <c r="L240" s="34">
        <v>44955</v>
      </c>
      <c r="M240" s="71">
        <v>44977</v>
      </c>
      <c r="N240" s="38" t="s">
        <v>6337</v>
      </c>
    </row>
    <row r="241" spans="1:14" ht="20.100000000000001" customHeight="1">
      <c r="A241" s="23">
        <v>1186</v>
      </c>
      <c r="B241" s="24" t="s">
        <v>36</v>
      </c>
      <c r="C241" s="25" t="s">
        <v>95</v>
      </c>
      <c r="D241" s="25" t="s">
        <v>6338</v>
      </c>
      <c r="E241" s="24" t="s">
        <v>44</v>
      </c>
      <c r="F241" s="66">
        <v>66</v>
      </c>
      <c r="G241" s="24" t="s">
        <v>123</v>
      </c>
      <c r="H241" s="24" t="s">
        <v>197</v>
      </c>
      <c r="I241" s="77">
        <v>45076</v>
      </c>
      <c r="J241" s="33">
        <v>44955</v>
      </c>
      <c r="K241" s="69">
        <v>44985</v>
      </c>
      <c r="L241" s="34">
        <v>44955</v>
      </c>
      <c r="M241" s="71">
        <v>44977</v>
      </c>
      <c r="N241" s="38" t="s">
        <v>6337</v>
      </c>
    </row>
    <row r="242" spans="1:14" ht="20.100000000000001" customHeight="1">
      <c r="A242" s="23">
        <v>1188</v>
      </c>
      <c r="B242" s="24" t="s">
        <v>36</v>
      </c>
      <c r="C242" s="25" t="s">
        <v>43</v>
      </c>
      <c r="D242" s="25" t="s">
        <v>6339</v>
      </c>
      <c r="E242" s="24" t="s">
        <v>44</v>
      </c>
      <c r="F242" s="66">
        <v>66</v>
      </c>
      <c r="G242" s="24" t="s">
        <v>123</v>
      </c>
      <c r="H242" s="24" t="s">
        <v>124</v>
      </c>
      <c r="I242" s="68">
        <v>44956</v>
      </c>
      <c r="J242" s="33">
        <v>44954</v>
      </c>
      <c r="K242" s="77">
        <v>44974</v>
      </c>
      <c r="L242" s="34">
        <v>44956</v>
      </c>
      <c r="M242" s="71">
        <v>44972</v>
      </c>
      <c r="N242" s="38" t="s">
        <v>6340</v>
      </c>
    </row>
    <row r="243" spans="1:14" ht="20.100000000000001" customHeight="1">
      <c r="A243" s="23">
        <v>1190</v>
      </c>
      <c r="B243" s="24" t="s">
        <v>36</v>
      </c>
      <c r="C243" s="25" t="s">
        <v>43</v>
      </c>
      <c r="D243" s="25" t="s">
        <v>2762</v>
      </c>
      <c r="E243" s="24" t="s">
        <v>44</v>
      </c>
      <c r="F243" s="66">
        <v>66</v>
      </c>
      <c r="G243" s="24" t="s">
        <v>123</v>
      </c>
      <c r="H243" s="24" t="s">
        <v>212</v>
      </c>
      <c r="I243" s="77">
        <v>44923</v>
      </c>
      <c r="J243" s="33">
        <v>44939</v>
      </c>
      <c r="K243" s="77">
        <v>44973</v>
      </c>
      <c r="L243" s="34">
        <v>44953</v>
      </c>
      <c r="M243" s="71">
        <v>44974</v>
      </c>
      <c r="N243" s="192" t="s">
        <v>6341</v>
      </c>
    </row>
    <row r="244" spans="1:14" ht="20.100000000000001" customHeight="1">
      <c r="A244" s="23">
        <v>1317</v>
      </c>
      <c r="B244" s="24" t="s">
        <v>36</v>
      </c>
      <c r="C244" s="25" t="s">
        <v>428</v>
      </c>
      <c r="D244" s="25" t="s">
        <v>2958</v>
      </c>
      <c r="E244" s="24" t="s">
        <v>44</v>
      </c>
      <c r="F244" s="66">
        <v>110</v>
      </c>
      <c r="G244" s="24" t="s">
        <v>68</v>
      </c>
      <c r="H244" s="24" t="s">
        <v>407</v>
      </c>
      <c r="I244" s="68">
        <v>44910</v>
      </c>
      <c r="J244" s="33">
        <v>44889</v>
      </c>
      <c r="K244" s="77">
        <v>44984</v>
      </c>
      <c r="L244" s="34">
        <v>44933</v>
      </c>
      <c r="M244" s="71">
        <v>44988</v>
      </c>
      <c r="N244" s="192" t="s">
        <v>6342</v>
      </c>
    </row>
    <row r="245" spans="1:14" ht="20.100000000000001" customHeight="1">
      <c r="A245" s="23">
        <v>1453</v>
      </c>
      <c r="B245" s="24" t="s">
        <v>36</v>
      </c>
      <c r="C245" s="25" t="s">
        <v>428</v>
      </c>
      <c r="D245" s="25" t="s">
        <v>3220</v>
      </c>
      <c r="E245" s="24" t="s">
        <v>44</v>
      </c>
      <c r="F245" s="66">
        <v>110</v>
      </c>
      <c r="G245" s="24" t="s">
        <v>68</v>
      </c>
      <c r="H245" s="24" t="s">
        <v>322</v>
      </c>
      <c r="I245" s="77">
        <v>44772</v>
      </c>
      <c r="J245" s="33">
        <v>43198</v>
      </c>
      <c r="K245" s="78">
        <v>44982</v>
      </c>
      <c r="L245" s="34">
        <v>44908</v>
      </c>
      <c r="M245" s="71">
        <v>44988</v>
      </c>
      <c r="N245" s="192" t="s">
        <v>6343</v>
      </c>
    </row>
    <row r="246" spans="1:14" ht="20.100000000000001" customHeight="1">
      <c r="A246" s="23">
        <v>1838</v>
      </c>
      <c r="B246" s="24" t="s">
        <v>36</v>
      </c>
      <c r="C246" s="25" t="s">
        <v>294</v>
      </c>
      <c r="D246" s="25" t="s">
        <v>6344</v>
      </c>
      <c r="E246" s="24" t="s">
        <v>62</v>
      </c>
      <c r="F246" s="66">
        <v>110</v>
      </c>
      <c r="G246" s="24" t="s">
        <v>68</v>
      </c>
      <c r="H246" s="24" t="s">
        <v>6147</v>
      </c>
      <c r="I246" s="77">
        <v>44921</v>
      </c>
      <c r="J246" s="33">
        <v>44934</v>
      </c>
      <c r="K246" s="77">
        <v>44974</v>
      </c>
      <c r="L246" s="34">
        <v>44952</v>
      </c>
      <c r="M246" s="71">
        <v>44980</v>
      </c>
      <c r="N246" s="192" t="s">
        <v>6345</v>
      </c>
    </row>
    <row r="247" spans="1:14" ht="20.100000000000001" customHeight="1">
      <c r="A247" s="23">
        <v>1839</v>
      </c>
      <c r="B247" s="24" t="s">
        <v>60</v>
      </c>
      <c r="C247" s="25" t="s">
        <v>294</v>
      </c>
      <c r="D247" s="25" t="s">
        <v>6346</v>
      </c>
      <c r="E247" s="24" t="s">
        <v>44</v>
      </c>
      <c r="F247" s="66">
        <v>110</v>
      </c>
      <c r="G247" s="24" t="s">
        <v>68</v>
      </c>
      <c r="H247" s="24" t="s">
        <v>6147</v>
      </c>
      <c r="I247" s="68">
        <v>44923</v>
      </c>
      <c r="J247" s="33">
        <v>44934</v>
      </c>
      <c r="K247" s="77">
        <v>44974</v>
      </c>
      <c r="L247" s="34">
        <v>44952</v>
      </c>
      <c r="M247" s="71">
        <v>44980</v>
      </c>
      <c r="N247" s="189" t="s">
        <v>6347</v>
      </c>
    </row>
    <row r="248" spans="1:14" ht="20.100000000000001" customHeight="1">
      <c r="A248" s="23">
        <v>2483</v>
      </c>
      <c r="B248" s="24" t="s">
        <v>60</v>
      </c>
      <c r="C248" s="25" t="s">
        <v>323</v>
      </c>
      <c r="D248" s="25" t="s">
        <v>4590</v>
      </c>
      <c r="E248" s="24" t="s">
        <v>44</v>
      </c>
      <c r="F248" s="66">
        <v>110</v>
      </c>
      <c r="G248" s="24" t="s">
        <v>63</v>
      </c>
      <c r="H248" s="24" t="s">
        <v>168</v>
      </c>
      <c r="I248" s="77">
        <v>44943</v>
      </c>
      <c r="J248" s="33">
        <v>44943</v>
      </c>
      <c r="K248" s="78">
        <v>44973</v>
      </c>
      <c r="L248" s="34">
        <v>44949</v>
      </c>
      <c r="M248" s="71">
        <v>44985</v>
      </c>
      <c r="N248" s="189" t="s">
        <v>6348</v>
      </c>
    </row>
    <row r="249" spans="1:14" ht="20.100000000000001" customHeight="1">
      <c r="A249" s="23">
        <v>897</v>
      </c>
      <c r="B249" s="24" t="s">
        <v>36</v>
      </c>
      <c r="C249" s="25" t="s">
        <v>95</v>
      </c>
      <c r="D249" s="25" t="s">
        <v>96</v>
      </c>
      <c r="E249" s="24" t="s">
        <v>44</v>
      </c>
      <c r="F249" s="66">
        <v>154</v>
      </c>
      <c r="G249" s="24" t="s">
        <v>53</v>
      </c>
      <c r="H249" s="24" t="s">
        <v>97</v>
      </c>
      <c r="I249" s="77">
        <v>44899</v>
      </c>
      <c r="J249" s="33">
        <v>44828</v>
      </c>
      <c r="K249" s="68">
        <v>45015</v>
      </c>
      <c r="L249" s="34">
        <v>44962</v>
      </c>
      <c r="M249" s="71">
        <v>45019</v>
      </c>
      <c r="N249" s="38" t="s">
        <v>98</v>
      </c>
    </row>
    <row r="250" spans="1:14">
      <c r="A250" s="23">
        <v>1121</v>
      </c>
      <c r="B250" s="24" t="s">
        <v>36</v>
      </c>
      <c r="C250" s="25" t="s">
        <v>146</v>
      </c>
      <c r="D250" s="25" t="s">
        <v>147</v>
      </c>
      <c r="E250" s="24" t="s">
        <v>44</v>
      </c>
      <c r="F250" s="66">
        <v>66</v>
      </c>
      <c r="G250" s="24" t="s">
        <v>143</v>
      </c>
      <c r="H250" s="24" t="s">
        <v>148</v>
      </c>
      <c r="I250" s="77">
        <v>44953</v>
      </c>
      <c r="J250" s="33">
        <v>44955</v>
      </c>
      <c r="K250" s="69">
        <v>45019</v>
      </c>
      <c r="L250" s="34">
        <v>44998</v>
      </c>
      <c r="M250" s="71">
        <v>45022</v>
      </c>
      <c r="N250" s="38" t="s">
        <v>149</v>
      </c>
    </row>
    <row r="251" spans="1:14">
      <c r="A251" s="23">
        <v>1127</v>
      </c>
      <c r="B251" s="24" t="s">
        <v>36</v>
      </c>
      <c r="C251" s="25" t="s">
        <v>43</v>
      </c>
      <c r="D251" s="25" t="s">
        <v>157</v>
      </c>
      <c r="E251" s="24" t="s">
        <v>44</v>
      </c>
      <c r="F251" s="66">
        <v>154</v>
      </c>
      <c r="G251" s="24" t="s">
        <v>101</v>
      </c>
      <c r="H251" s="24" t="s">
        <v>158</v>
      </c>
      <c r="I251" s="32">
        <v>45009</v>
      </c>
      <c r="J251" s="33">
        <v>45006</v>
      </c>
      <c r="K251" s="69">
        <v>45076</v>
      </c>
      <c r="L251" s="34">
        <v>45006</v>
      </c>
      <c r="M251" s="71">
        <v>45022</v>
      </c>
      <c r="N251" s="38" t="s">
        <v>159</v>
      </c>
    </row>
    <row r="252" spans="1:14">
      <c r="A252" s="23">
        <v>1130</v>
      </c>
      <c r="B252" s="24" t="s">
        <v>36</v>
      </c>
      <c r="C252" s="25" t="s">
        <v>43</v>
      </c>
      <c r="D252" s="25" t="s">
        <v>161</v>
      </c>
      <c r="E252" s="24" t="s">
        <v>44</v>
      </c>
      <c r="F252" s="66">
        <v>66</v>
      </c>
      <c r="G252" s="24" t="s">
        <v>128</v>
      </c>
      <c r="H252" s="24" t="s">
        <v>162</v>
      </c>
      <c r="I252" s="77">
        <v>44953</v>
      </c>
      <c r="J252" s="33">
        <v>44960</v>
      </c>
      <c r="K252" s="69">
        <v>45031</v>
      </c>
      <c r="L252" s="34">
        <v>45007</v>
      </c>
      <c r="M252" s="71">
        <v>45028</v>
      </c>
      <c r="N252" s="38" t="s">
        <v>163</v>
      </c>
    </row>
    <row r="253" spans="1:14">
      <c r="A253" s="23">
        <v>1161</v>
      </c>
      <c r="B253" s="24" t="s">
        <v>60</v>
      </c>
      <c r="C253" s="25" t="s">
        <v>85</v>
      </c>
      <c r="D253" s="25" t="s">
        <v>177</v>
      </c>
      <c r="E253" s="24" t="s">
        <v>44</v>
      </c>
      <c r="F253" s="66">
        <v>110</v>
      </c>
      <c r="G253" s="24" t="s">
        <v>87</v>
      </c>
      <c r="H253" s="24" t="s">
        <v>87</v>
      </c>
      <c r="I253" s="32">
        <v>45003</v>
      </c>
      <c r="J253" s="33">
        <v>45009</v>
      </c>
      <c r="K253" s="32">
        <v>45003</v>
      </c>
      <c r="L253" s="34">
        <v>45009</v>
      </c>
      <c r="M253" s="71">
        <v>45019</v>
      </c>
      <c r="N253" s="38" t="s">
        <v>7923</v>
      </c>
    </row>
    <row r="254" spans="1:14">
      <c r="A254" s="23">
        <v>1182</v>
      </c>
      <c r="B254" s="24" t="s">
        <v>60</v>
      </c>
      <c r="C254" s="25" t="s">
        <v>43</v>
      </c>
      <c r="D254" s="25" t="s">
        <v>192</v>
      </c>
      <c r="E254" s="24" t="s">
        <v>44</v>
      </c>
      <c r="F254" s="66">
        <v>115</v>
      </c>
      <c r="G254" s="24" t="s">
        <v>101</v>
      </c>
      <c r="H254" s="24" t="s">
        <v>193</v>
      </c>
      <c r="I254" s="68">
        <v>44976</v>
      </c>
      <c r="J254" s="33">
        <v>44976</v>
      </c>
      <c r="K254" s="69">
        <v>45026</v>
      </c>
      <c r="L254" s="34">
        <v>44976</v>
      </c>
      <c r="M254" s="71">
        <v>45019</v>
      </c>
      <c r="N254" s="38" t="s">
        <v>194</v>
      </c>
    </row>
    <row r="255" spans="1:14">
      <c r="A255" s="23">
        <v>1444</v>
      </c>
      <c r="B255" s="24" t="s">
        <v>36</v>
      </c>
      <c r="C255" s="25" t="s">
        <v>214</v>
      </c>
      <c r="D255" s="25" t="s">
        <v>217</v>
      </c>
      <c r="E255" s="24" t="s">
        <v>38</v>
      </c>
      <c r="F255" s="66">
        <v>220</v>
      </c>
      <c r="G255" s="24" t="s">
        <v>78</v>
      </c>
      <c r="H255" s="24" t="s">
        <v>218</v>
      </c>
      <c r="I255" s="77">
        <v>44708</v>
      </c>
      <c r="J255" s="33">
        <v>44704</v>
      </c>
      <c r="K255" s="78">
        <v>45016</v>
      </c>
      <c r="L255" s="34">
        <v>44928</v>
      </c>
      <c r="M255" s="71">
        <v>45019</v>
      </c>
      <c r="N255" s="38" t="s">
        <v>219</v>
      </c>
    </row>
    <row r="256" spans="1:14" ht="15.6" customHeight="1">
      <c r="A256" s="23">
        <v>1445</v>
      </c>
      <c r="B256" s="24" t="s">
        <v>36</v>
      </c>
      <c r="C256" s="25" t="s">
        <v>214</v>
      </c>
      <c r="D256" s="25" t="s">
        <v>221</v>
      </c>
      <c r="E256" s="24" t="s">
        <v>38</v>
      </c>
      <c r="F256" s="66">
        <v>220</v>
      </c>
      <c r="G256" s="24" t="s">
        <v>78</v>
      </c>
      <c r="H256" s="24" t="s">
        <v>215</v>
      </c>
      <c r="I256" s="68">
        <v>44575</v>
      </c>
      <c r="J256" s="33">
        <v>44575</v>
      </c>
      <c r="K256" s="78">
        <v>45016</v>
      </c>
      <c r="L256" s="34">
        <v>44795</v>
      </c>
      <c r="M256" s="71">
        <v>45028</v>
      </c>
      <c r="N256" s="38" t="s">
        <v>222</v>
      </c>
    </row>
    <row r="257" spans="1:14">
      <c r="A257" s="23">
        <v>1446</v>
      </c>
      <c r="B257" s="24" t="s">
        <v>36</v>
      </c>
      <c r="C257" s="25" t="s">
        <v>214</v>
      </c>
      <c r="D257" s="25" t="s">
        <v>224</v>
      </c>
      <c r="E257" s="24" t="s">
        <v>38</v>
      </c>
      <c r="F257" s="66">
        <v>220</v>
      </c>
      <c r="G257" s="24" t="s">
        <v>78</v>
      </c>
      <c r="H257" s="24" t="s">
        <v>218</v>
      </c>
      <c r="I257" s="77">
        <v>44709</v>
      </c>
      <c r="J257" s="33">
        <v>44713</v>
      </c>
      <c r="K257" s="78">
        <v>45016</v>
      </c>
      <c r="L257" s="34">
        <v>44952</v>
      </c>
      <c r="M257" s="71">
        <v>45019</v>
      </c>
      <c r="N257" s="38" t="s">
        <v>225</v>
      </c>
    </row>
    <row r="258" spans="1:14">
      <c r="A258" s="23">
        <v>1531</v>
      </c>
      <c r="B258" s="24" t="s">
        <v>36</v>
      </c>
      <c r="C258" s="25" t="s">
        <v>95</v>
      </c>
      <c r="D258" s="25" t="s">
        <v>243</v>
      </c>
      <c r="E258" s="24" t="s">
        <v>62</v>
      </c>
      <c r="F258" s="66">
        <v>220</v>
      </c>
      <c r="G258" s="24" t="s">
        <v>68</v>
      </c>
      <c r="H258" s="24" t="s">
        <v>244</v>
      </c>
      <c r="I258" s="68">
        <v>44977</v>
      </c>
      <c r="J258" s="33">
        <v>44995</v>
      </c>
      <c r="K258" s="68">
        <v>45001</v>
      </c>
      <c r="L258" s="34">
        <v>44997</v>
      </c>
      <c r="M258" s="71">
        <v>45008</v>
      </c>
      <c r="N258" s="38" t="s">
        <v>245</v>
      </c>
    </row>
    <row r="259" spans="1:14">
      <c r="A259" s="23">
        <v>1820</v>
      </c>
      <c r="B259" s="24" t="s">
        <v>36</v>
      </c>
      <c r="C259" s="25" t="s">
        <v>289</v>
      </c>
      <c r="D259" s="25" t="s">
        <v>290</v>
      </c>
      <c r="E259" s="24" t="s">
        <v>38</v>
      </c>
      <c r="F259" s="66">
        <v>110</v>
      </c>
      <c r="G259" s="24" t="s">
        <v>39</v>
      </c>
      <c r="H259" s="24" t="s">
        <v>39</v>
      </c>
      <c r="I259" s="68">
        <v>44681</v>
      </c>
      <c r="J259" s="33">
        <v>44656</v>
      </c>
      <c r="K259" s="69">
        <v>45002</v>
      </c>
      <c r="L259" s="34">
        <v>44957</v>
      </c>
      <c r="M259" s="71">
        <v>45008</v>
      </c>
      <c r="N259" s="38" t="s">
        <v>291</v>
      </c>
    </row>
    <row r="260" spans="1:14">
      <c r="A260" s="23">
        <v>2972</v>
      </c>
      <c r="B260" s="24" t="s">
        <v>36</v>
      </c>
      <c r="C260" s="25" t="s">
        <v>323</v>
      </c>
      <c r="D260" s="25" t="s">
        <v>324</v>
      </c>
      <c r="E260" s="24" t="s">
        <v>44</v>
      </c>
      <c r="F260" s="66">
        <v>110</v>
      </c>
      <c r="G260" s="24" t="s">
        <v>63</v>
      </c>
      <c r="H260" s="24" t="s">
        <v>168</v>
      </c>
      <c r="I260" s="77">
        <v>44943</v>
      </c>
      <c r="J260" s="33">
        <v>44943</v>
      </c>
      <c r="K260" s="69">
        <v>45000</v>
      </c>
      <c r="L260" s="34">
        <v>44945</v>
      </c>
      <c r="M260" s="71">
        <v>45000</v>
      </c>
      <c r="N260" s="38" t="s">
        <v>325</v>
      </c>
    </row>
    <row r="261" spans="1:14">
      <c r="A261" s="23">
        <v>3436</v>
      </c>
      <c r="B261" s="24" t="s">
        <v>36</v>
      </c>
      <c r="C261" s="25" t="s">
        <v>207</v>
      </c>
      <c r="D261" s="25" t="s">
        <v>370</v>
      </c>
      <c r="E261" s="24" t="s">
        <v>44</v>
      </c>
      <c r="F261" s="66">
        <v>110</v>
      </c>
      <c r="G261" s="24" t="s">
        <v>68</v>
      </c>
      <c r="H261" s="24" t="s">
        <v>322</v>
      </c>
      <c r="I261" s="68">
        <v>44985</v>
      </c>
      <c r="J261" s="33">
        <v>44911</v>
      </c>
      <c r="K261" s="69">
        <v>45015</v>
      </c>
      <c r="L261" s="34">
        <v>44987</v>
      </c>
      <c r="M261" s="71">
        <v>45019</v>
      </c>
      <c r="N261" s="38" t="s">
        <v>371</v>
      </c>
    </row>
    <row r="262" spans="1:14">
      <c r="A262" s="110">
        <v>861</v>
      </c>
      <c r="B262" s="24" t="s">
        <v>60</v>
      </c>
      <c r="C262" s="25" t="s">
        <v>420</v>
      </c>
      <c r="D262" s="25" t="s">
        <v>421</v>
      </c>
      <c r="E262" s="24" t="s">
        <v>62</v>
      </c>
      <c r="F262" s="66">
        <v>220</v>
      </c>
      <c r="G262" s="24" t="s">
        <v>39</v>
      </c>
      <c r="H262" s="24" t="s">
        <v>39</v>
      </c>
      <c r="I262" s="32">
        <v>44914</v>
      </c>
      <c r="J262" s="33">
        <v>44917</v>
      </c>
      <c r="K262" s="31">
        <v>45046</v>
      </c>
      <c r="L262" s="34">
        <v>45016</v>
      </c>
      <c r="M262" s="71">
        <v>45022</v>
      </c>
      <c r="N262" s="38" t="s">
        <v>422</v>
      </c>
    </row>
    <row r="263" spans="1:14" ht="20.100000000000001" customHeight="1">
      <c r="A263" s="23"/>
      <c r="B263" s="24"/>
      <c r="C263" s="25"/>
      <c r="D263" s="25"/>
      <c r="E263" s="24"/>
      <c r="F263" s="24"/>
      <c r="G263" s="24"/>
      <c r="H263" s="24"/>
      <c r="I263" s="32"/>
      <c r="J263" s="33"/>
      <c r="K263" s="31"/>
      <c r="L263" s="34"/>
      <c r="M263" s="71"/>
      <c r="N263" s="36"/>
    </row>
    <row r="264" spans="1:14" ht="20.100000000000001" customHeight="1">
      <c r="A264" s="23"/>
      <c r="B264" s="24"/>
      <c r="C264" s="25"/>
      <c r="D264" s="25"/>
      <c r="E264" s="24"/>
      <c r="F264" s="24"/>
      <c r="G264" s="24"/>
      <c r="H264" s="24"/>
      <c r="I264" s="32"/>
      <c r="J264" s="33"/>
      <c r="K264" s="31"/>
      <c r="L264" s="34"/>
      <c r="M264" s="71"/>
      <c r="N264" s="36"/>
    </row>
    <row r="265" spans="1:14" ht="20.100000000000001" customHeight="1">
      <c r="A265" s="23"/>
      <c r="B265" s="24"/>
      <c r="C265" s="25"/>
      <c r="D265" s="25"/>
      <c r="E265" s="24"/>
      <c r="F265" s="24"/>
      <c r="G265" s="24"/>
      <c r="H265" s="24"/>
      <c r="I265" s="32"/>
      <c r="J265" s="33"/>
      <c r="K265" s="31"/>
      <c r="L265" s="34"/>
      <c r="M265" s="71"/>
      <c r="N265" s="36"/>
    </row>
    <row r="266" spans="1:14" ht="20.100000000000001" customHeight="1">
      <c r="A266" s="23"/>
      <c r="B266" s="24"/>
      <c r="C266" s="25"/>
      <c r="D266" s="25"/>
      <c r="E266" s="24"/>
      <c r="F266" s="24"/>
      <c r="G266" s="24"/>
      <c r="H266" s="24"/>
      <c r="I266" s="32"/>
      <c r="J266" s="33"/>
      <c r="K266" s="31"/>
      <c r="L266" s="34"/>
      <c r="M266" s="71"/>
      <c r="N266" s="36"/>
    </row>
    <row r="267" spans="1:14" ht="20.100000000000001" customHeight="1">
      <c r="A267" s="23"/>
      <c r="B267" s="24"/>
      <c r="C267" s="25"/>
      <c r="D267" s="25"/>
      <c r="E267" s="24"/>
      <c r="F267" s="24"/>
      <c r="G267" s="24"/>
      <c r="H267" s="24"/>
      <c r="I267" s="32"/>
      <c r="J267" s="33"/>
      <c r="K267" s="31"/>
      <c r="L267" s="34"/>
      <c r="M267" s="71"/>
      <c r="N267" s="36"/>
    </row>
    <row r="268" spans="1:14" ht="20.100000000000001" customHeight="1">
      <c r="A268" s="23"/>
      <c r="B268" s="24"/>
      <c r="C268" s="25"/>
      <c r="D268" s="25"/>
      <c r="E268" s="24"/>
      <c r="F268" s="24"/>
      <c r="G268" s="24"/>
      <c r="H268" s="24"/>
      <c r="I268" s="32"/>
      <c r="J268" s="33"/>
      <c r="K268" s="31"/>
      <c r="L268" s="34"/>
      <c r="M268" s="71"/>
      <c r="N268" s="36"/>
    </row>
    <row r="269" spans="1:14" ht="20.100000000000001" customHeight="1">
      <c r="A269" s="23"/>
      <c r="B269" s="24"/>
      <c r="C269" s="25"/>
      <c r="D269" s="25"/>
      <c r="E269" s="24"/>
      <c r="F269" s="24"/>
      <c r="G269" s="24"/>
      <c r="H269" s="24"/>
      <c r="I269" s="32"/>
      <c r="J269" s="33"/>
      <c r="K269" s="31"/>
      <c r="L269" s="34"/>
      <c r="M269" s="71"/>
      <c r="N269" s="36"/>
    </row>
    <row r="270" spans="1:14" ht="20.100000000000001" customHeight="1">
      <c r="A270" s="23"/>
      <c r="B270" s="24"/>
      <c r="C270" s="25"/>
      <c r="D270" s="25"/>
      <c r="E270" s="24"/>
      <c r="F270" s="24"/>
      <c r="G270" s="24"/>
      <c r="H270" s="24"/>
      <c r="I270" s="32"/>
      <c r="J270" s="33"/>
      <c r="K270" s="31"/>
      <c r="L270" s="34"/>
      <c r="M270" s="71"/>
      <c r="N270" s="36"/>
    </row>
    <row r="271" spans="1:14" ht="20.100000000000001" customHeight="1">
      <c r="A271" s="23"/>
      <c r="B271" s="24"/>
      <c r="C271" s="25"/>
      <c r="D271" s="25"/>
      <c r="E271" s="24"/>
      <c r="F271" s="24"/>
      <c r="G271" s="24"/>
      <c r="H271" s="24"/>
      <c r="I271" s="32"/>
      <c r="J271" s="33"/>
      <c r="K271" s="31"/>
      <c r="L271" s="34"/>
      <c r="M271" s="71"/>
      <c r="N271" s="36"/>
    </row>
    <row r="272" spans="1:14" ht="20.100000000000001" customHeight="1">
      <c r="A272" s="23"/>
      <c r="B272" s="24"/>
      <c r="C272" s="25"/>
      <c r="D272" s="25"/>
      <c r="E272" s="24"/>
      <c r="F272" s="24"/>
      <c r="G272" s="24"/>
      <c r="H272" s="24"/>
      <c r="I272" s="32"/>
      <c r="J272" s="33"/>
      <c r="K272" s="31"/>
      <c r="L272" s="34"/>
      <c r="M272" s="71"/>
      <c r="N272" s="36"/>
    </row>
    <row r="273" spans="1:14" ht="20.100000000000001" customHeight="1">
      <c r="A273" s="23"/>
      <c r="B273" s="24"/>
      <c r="C273" s="25"/>
      <c r="D273" s="25"/>
      <c r="E273" s="24"/>
      <c r="F273" s="24"/>
      <c r="G273" s="24"/>
      <c r="H273" s="24"/>
      <c r="I273" s="32"/>
      <c r="J273" s="33"/>
      <c r="K273" s="31"/>
      <c r="L273" s="34"/>
      <c r="M273" s="71"/>
      <c r="N273" s="36"/>
    </row>
    <row r="274" spans="1:14" ht="20.100000000000001" customHeight="1">
      <c r="A274" s="23"/>
      <c r="B274" s="24"/>
      <c r="C274" s="25"/>
      <c r="D274" s="25"/>
      <c r="E274" s="24"/>
      <c r="F274" s="24"/>
      <c r="G274" s="24"/>
      <c r="H274" s="24"/>
      <c r="I274" s="32"/>
      <c r="J274" s="33"/>
      <c r="K274" s="31"/>
      <c r="L274" s="34"/>
      <c r="M274" s="71"/>
      <c r="N274" s="36"/>
    </row>
    <row r="275" spans="1:14" ht="20.100000000000001" customHeight="1">
      <c r="A275" s="23"/>
      <c r="B275" s="24"/>
      <c r="C275" s="25"/>
      <c r="D275" s="25"/>
      <c r="E275" s="24"/>
      <c r="F275" s="24"/>
      <c r="G275" s="24"/>
      <c r="H275" s="24"/>
      <c r="I275" s="32"/>
      <c r="J275" s="33"/>
      <c r="K275" s="31"/>
      <c r="L275" s="34"/>
      <c r="M275" s="71"/>
      <c r="N275" s="36"/>
    </row>
    <row r="276" spans="1:14" ht="20.100000000000001" customHeight="1">
      <c r="A276" s="23"/>
      <c r="B276" s="24"/>
      <c r="C276" s="25"/>
      <c r="D276" s="25"/>
      <c r="E276" s="24"/>
      <c r="F276" s="24"/>
      <c r="G276" s="24"/>
      <c r="H276" s="24"/>
      <c r="I276" s="32"/>
      <c r="J276" s="33"/>
      <c r="K276" s="31"/>
      <c r="L276" s="34"/>
      <c r="M276" s="71"/>
      <c r="N276" s="36"/>
    </row>
    <row r="277" spans="1:14" ht="20.100000000000001" customHeight="1">
      <c r="A277" s="23"/>
      <c r="B277" s="24"/>
      <c r="C277" s="25"/>
      <c r="D277" s="25"/>
      <c r="E277" s="24"/>
      <c r="F277" s="24"/>
      <c r="G277" s="24"/>
      <c r="H277" s="24"/>
      <c r="I277" s="32"/>
      <c r="J277" s="33"/>
      <c r="K277" s="31"/>
      <c r="L277" s="34"/>
      <c r="M277" s="71"/>
      <c r="N277" s="36"/>
    </row>
    <row r="278" spans="1:14" ht="20.100000000000001" customHeight="1">
      <c r="A278" s="23"/>
      <c r="B278" s="24"/>
      <c r="C278" s="25"/>
      <c r="D278" s="25"/>
      <c r="E278" s="24"/>
      <c r="F278" s="24"/>
      <c r="G278" s="24"/>
      <c r="H278" s="24"/>
      <c r="I278" s="32"/>
      <c r="J278" s="33"/>
      <c r="K278" s="31"/>
      <c r="L278" s="34"/>
      <c r="M278" s="71"/>
      <c r="N278" s="36"/>
    </row>
    <row r="279" spans="1:14" ht="20.100000000000001" customHeight="1">
      <c r="A279" s="23"/>
      <c r="B279" s="24"/>
      <c r="C279" s="25"/>
      <c r="D279" s="25"/>
      <c r="E279" s="24"/>
      <c r="F279" s="24"/>
      <c r="G279" s="24"/>
      <c r="H279" s="24"/>
      <c r="I279" s="32"/>
      <c r="J279" s="33"/>
      <c r="K279" s="31"/>
      <c r="L279" s="34"/>
      <c r="M279" s="71"/>
      <c r="N279" s="36"/>
    </row>
    <row r="280" spans="1:14" ht="20.100000000000001" customHeight="1">
      <c r="A280" s="23"/>
      <c r="B280" s="24"/>
      <c r="C280" s="25"/>
      <c r="D280" s="25"/>
      <c r="E280" s="24"/>
      <c r="F280" s="24"/>
      <c r="G280" s="24"/>
      <c r="H280" s="24"/>
      <c r="I280" s="32"/>
      <c r="J280" s="33"/>
      <c r="K280" s="31"/>
      <c r="L280" s="34"/>
      <c r="M280" s="71"/>
      <c r="N280" s="36"/>
    </row>
    <row r="281" spans="1:14" ht="20.100000000000001" customHeight="1">
      <c r="A281" s="23"/>
      <c r="B281" s="24"/>
      <c r="C281" s="25"/>
      <c r="D281" s="25"/>
      <c r="E281" s="24"/>
      <c r="F281" s="24"/>
      <c r="G281" s="24"/>
      <c r="H281" s="24"/>
      <c r="I281" s="32"/>
      <c r="J281" s="33"/>
      <c r="K281" s="31"/>
      <c r="L281" s="34"/>
      <c r="M281" s="71"/>
      <c r="N281" s="36"/>
    </row>
    <row r="282" spans="1:14" ht="20.100000000000001" customHeight="1">
      <c r="A282" s="23"/>
      <c r="B282" s="24"/>
      <c r="C282" s="25"/>
      <c r="D282" s="25"/>
      <c r="E282" s="24"/>
      <c r="F282" s="24"/>
      <c r="G282" s="24"/>
      <c r="H282" s="24"/>
      <c r="I282" s="32"/>
      <c r="J282" s="33"/>
      <c r="K282" s="31"/>
      <c r="L282" s="34"/>
      <c r="M282" s="71"/>
      <c r="N282" s="36"/>
    </row>
    <row r="283" spans="1:14" ht="20.100000000000001" customHeight="1">
      <c r="A283" s="23"/>
      <c r="B283" s="24"/>
      <c r="C283" s="25"/>
      <c r="D283" s="25"/>
      <c r="E283" s="24"/>
      <c r="F283" s="24"/>
      <c r="G283" s="24"/>
      <c r="H283" s="24"/>
      <c r="I283" s="32"/>
      <c r="J283" s="33"/>
      <c r="K283" s="31"/>
      <c r="L283" s="34"/>
      <c r="M283" s="71"/>
      <c r="N283" s="36"/>
    </row>
    <row r="284" spans="1:14" ht="20.100000000000001" customHeight="1">
      <c r="A284" s="23"/>
      <c r="B284" s="24"/>
      <c r="C284" s="25"/>
      <c r="D284" s="25"/>
      <c r="E284" s="24"/>
      <c r="F284" s="24"/>
      <c r="G284" s="24"/>
      <c r="H284" s="24"/>
      <c r="I284" s="32"/>
      <c r="J284" s="33"/>
      <c r="K284" s="31"/>
      <c r="L284" s="34"/>
      <c r="M284" s="71"/>
      <c r="N284" s="36"/>
    </row>
    <row r="285" spans="1:14" ht="20.100000000000001" customHeight="1">
      <c r="A285" s="23"/>
      <c r="B285" s="24"/>
      <c r="C285" s="25"/>
      <c r="D285" s="25"/>
      <c r="E285" s="24"/>
      <c r="F285" s="24"/>
      <c r="G285" s="24"/>
      <c r="H285" s="24"/>
      <c r="I285" s="32"/>
      <c r="J285" s="33"/>
      <c r="K285" s="31"/>
      <c r="L285" s="34"/>
      <c r="M285" s="71"/>
      <c r="N285" s="36"/>
    </row>
    <row r="286" spans="1:14" ht="20.100000000000001" customHeight="1">
      <c r="A286" s="23"/>
      <c r="B286" s="24"/>
      <c r="C286" s="25"/>
      <c r="D286" s="25"/>
      <c r="E286" s="24"/>
      <c r="F286" s="24"/>
      <c r="G286" s="24"/>
      <c r="H286" s="24"/>
      <c r="I286" s="32"/>
      <c r="J286" s="33"/>
      <c r="K286" s="31"/>
      <c r="L286" s="34"/>
      <c r="M286" s="71"/>
      <c r="N286" s="36"/>
    </row>
    <row r="287" spans="1:14" ht="20.100000000000001" customHeight="1">
      <c r="A287" s="23"/>
      <c r="B287" s="24"/>
      <c r="C287" s="25"/>
      <c r="D287" s="25"/>
      <c r="E287" s="24"/>
      <c r="F287" s="24"/>
      <c r="G287" s="24"/>
      <c r="H287" s="24"/>
      <c r="I287" s="32"/>
      <c r="J287" s="33"/>
      <c r="K287" s="31"/>
      <c r="L287" s="34"/>
      <c r="M287" s="71"/>
      <c r="N287" s="36"/>
    </row>
    <row r="288" spans="1:14" ht="20.100000000000001" customHeight="1">
      <c r="A288" s="23"/>
      <c r="B288" s="24"/>
      <c r="C288" s="25"/>
      <c r="D288" s="25"/>
      <c r="E288" s="24"/>
      <c r="F288" s="24"/>
      <c r="G288" s="24"/>
      <c r="H288" s="24"/>
      <c r="I288" s="32"/>
      <c r="J288" s="33"/>
      <c r="K288" s="31"/>
      <c r="L288" s="34"/>
      <c r="M288" s="71"/>
      <c r="N288" s="36"/>
    </row>
    <row r="289" spans="1:14" ht="20.100000000000001" customHeight="1">
      <c r="A289" s="23"/>
      <c r="B289" s="24"/>
      <c r="C289" s="25"/>
      <c r="D289" s="25"/>
      <c r="E289" s="24"/>
      <c r="F289" s="24"/>
      <c r="G289" s="24"/>
      <c r="H289" s="24"/>
      <c r="I289" s="32"/>
      <c r="J289" s="33"/>
      <c r="K289" s="31"/>
      <c r="L289" s="34"/>
      <c r="M289" s="71"/>
      <c r="N289" s="36"/>
    </row>
    <row r="290" spans="1:14" ht="20.100000000000001" customHeight="1">
      <c r="A290" s="23"/>
      <c r="B290" s="24"/>
      <c r="C290" s="25"/>
      <c r="D290" s="25"/>
      <c r="E290" s="24"/>
      <c r="F290" s="24"/>
      <c r="G290" s="24"/>
      <c r="H290" s="24"/>
      <c r="I290" s="32"/>
      <c r="J290" s="33"/>
      <c r="K290" s="31"/>
      <c r="L290" s="34"/>
      <c r="M290" s="71"/>
      <c r="N290" s="36"/>
    </row>
    <row r="291" spans="1:14" ht="20.100000000000001" customHeight="1">
      <c r="A291" s="23"/>
      <c r="B291" s="24"/>
      <c r="C291" s="25"/>
      <c r="D291" s="25"/>
      <c r="E291" s="24"/>
      <c r="F291" s="24"/>
      <c r="G291" s="24"/>
      <c r="H291" s="24"/>
      <c r="I291" s="32"/>
      <c r="J291" s="33"/>
      <c r="K291" s="31"/>
      <c r="L291" s="34"/>
      <c r="M291" s="71"/>
      <c r="N291" s="36"/>
    </row>
    <row r="292" spans="1:14" ht="20.100000000000001" customHeight="1">
      <c r="A292" s="23"/>
      <c r="B292" s="24"/>
      <c r="C292" s="25"/>
      <c r="D292" s="25"/>
      <c r="E292" s="24"/>
      <c r="F292" s="24"/>
      <c r="G292" s="24"/>
      <c r="H292" s="24"/>
      <c r="I292" s="32"/>
      <c r="J292" s="33"/>
      <c r="K292" s="31"/>
      <c r="L292" s="34"/>
      <c r="M292" s="71"/>
      <c r="N292" s="36"/>
    </row>
    <row r="293" spans="1:14" ht="20.100000000000001" customHeight="1">
      <c r="A293" s="23"/>
      <c r="B293" s="24"/>
      <c r="C293" s="25"/>
      <c r="D293" s="25"/>
      <c r="E293" s="24"/>
      <c r="F293" s="24"/>
      <c r="G293" s="24"/>
      <c r="H293" s="24"/>
      <c r="I293" s="32"/>
      <c r="J293" s="33"/>
      <c r="K293" s="31"/>
      <c r="L293" s="34"/>
      <c r="M293" s="71"/>
      <c r="N293" s="36"/>
    </row>
    <row r="294" spans="1:14">
      <c r="A294" s="16"/>
      <c r="B294" s="15"/>
      <c r="C294" s="16"/>
      <c r="D294" s="16"/>
      <c r="E294" s="15"/>
      <c r="F294" s="15"/>
      <c r="G294" s="16"/>
      <c r="H294" s="15"/>
      <c r="I294" s="16"/>
      <c r="J294" s="16"/>
      <c r="K294" s="16"/>
      <c r="L294" s="16"/>
      <c r="M294" s="16"/>
      <c r="N294" s="16"/>
    </row>
    <row r="295" spans="1:14">
      <c r="A295" s="16"/>
      <c r="B295" s="15"/>
      <c r="C295" s="16"/>
      <c r="D295" s="16"/>
      <c r="E295" s="15"/>
      <c r="F295" s="15"/>
      <c r="G295" s="16"/>
      <c r="H295" s="15"/>
      <c r="I295" s="16"/>
      <c r="J295" s="16"/>
      <c r="K295" s="16"/>
      <c r="L295" s="16"/>
      <c r="M295" s="16"/>
      <c r="N295" s="16"/>
    </row>
    <row r="296" spans="1:14">
      <c r="A296" s="16"/>
      <c r="B296" s="15"/>
      <c r="C296" s="16"/>
      <c r="D296" s="16"/>
      <c r="E296" s="15"/>
      <c r="F296" s="15"/>
      <c r="G296" s="16"/>
      <c r="H296" s="15"/>
      <c r="I296" s="16"/>
      <c r="J296" s="16"/>
      <c r="K296" s="16"/>
      <c r="L296" s="16"/>
      <c r="M296" s="16"/>
      <c r="N296" s="16"/>
    </row>
    <row r="297" spans="1:14">
      <c r="A297" s="16"/>
      <c r="B297" s="15"/>
      <c r="C297" s="16"/>
      <c r="D297" s="16"/>
      <c r="E297" s="15"/>
      <c r="F297" s="15"/>
      <c r="G297" s="16"/>
      <c r="H297" s="15"/>
      <c r="I297" s="16"/>
      <c r="J297" s="16"/>
      <c r="K297" s="16"/>
      <c r="L297" s="16"/>
      <c r="M297" s="16"/>
      <c r="N297" s="16"/>
    </row>
    <row r="298" spans="1:14">
      <c r="A298" s="16"/>
      <c r="B298" s="15"/>
      <c r="C298" s="16"/>
      <c r="D298" s="16"/>
      <c r="E298" s="15"/>
      <c r="F298" s="15"/>
      <c r="G298" s="16"/>
      <c r="H298" s="15"/>
      <c r="I298" s="16"/>
      <c r="J298" s="16"/>
      <c r="K298" s="16"/>
      <c r="L298" s="16"/>
      <c r="M298" s="16"/>
      <c r="N298" s="16"/>
    </row>
    <row r="299" spans="1:14">
      <c r="A299" s="16"/>
      <c r="B299" s="15"/>
      <c r="C299" s="16"/>
      <c r="D299" s="16"/>
      <c r="E299" s="15"/>
      <c r="F299" s="15"/>
      <c r="G299" s="16"/>
      <c r="H299" s="15"/>
      <c r="I299" s="16"/>
      <c r="J299" s="16"/>
      <c r="K299" s="16"/>
      <c r="L299" s="16"/>
      <c r="M299" s="16"/>
      <c r="N299" s="16"/>
    </row>
    <row r="300" spans="1:14">
      <c r="A300" s="16"/>
      <c r="B300" s="15"/>
      <c r="C300" s="16"/>
      <c r="D300" s="16"/>
      <c r="E300" s="15"/>
      <c r="F300" s="15"/>
      <c r="G300" s="16"/>
      <c r="H300" s="15"/>
      <c r="I300" s="16"/>
      <c r="J300" s="16"/>
      <c r="K300" s="16"/>
      <c r="L300" s="16"/>
      <c r="M300" s="16"/>
      <c r="N300" s="16"/>
    </row>
    <row r="301" spans="1:14">
      <c r="A301" s="16"/>
      <c r="B301" s="15"/>
      <c r="C301" s="16"/>
      <c r="D301" s="16"/>
      <c r="E301" s="15"/>
      <c r="F301" s="15"/>
      <c r="G301" s="16"/>
      <c r="H301" s="15"/>
      <c r="I301" s="16"/>
      <c r="J301" s="16"/>
      <c r="K301" s="16"/>
      <c r="L301" s="16"/>
      <c r="M301" s="16"/>
      <c r="N301" s="16"/>
    </row>
    <row r="302" spans="1:14">
      <c r="A302" s="16"/>
      <c r="B302" s="15"/>
      <c r="C302" s="16"/>
      <c r="D302" s="16"/>
      <c r="E302" s="15"/>
      <c r="F302" s="15"/>
      <c r="G302" s="16"/>
      <c r="H302" s="15"/>
      <c r="I302" s="16"/>
      <c r="J302" s="16"/>
      <c r="K302" s="16"/>
      <c r="L302" s="16"/>
      <c r="M302" s="16"/>
      <c r="N302" s="16"/>
    </row>
    <row r="303" spans="1:14">
      <c r="A303" s="16"/>
      <c r="B303" s="15"/>
      <c r="C303" s="16"/>
      <c r="D303" s="16"/>
      <c r="E303" s="15"/>
      <c r="F303" s="15"/>
      <c r="G303" s="16"/>
      <c r="H303" s="15"/>
      <c r="I303" s="16"/>
      <c r="J303" s="16"/>
      <c r="K303" s="16"/>
      <c r="L303" s="16"/>
      <c r="M303" s="16"/>
      <c r="N303" s="16"/>
    </row>
    <row r="304" spans="1:14">
      <c r="A304" s="16"/>
      <c r="B304" s="15"/>
      <c r="C304" s="16"/>
      <c r="D304" s="16"/>
      <c r="E304" s="15"/>
      <c r="F304" s="15"/>
      <c r="G304" s="16"/>
      <c r="H304" s="15"/>
      <c r="I304" s="16"/>
      <c r="J304" s="16"/>
      <c r="K304" s="16"/>
      <c r="L304" s="16"/>
      <c r="M304" s="16"/>
      <c r="N304" s="16"/>
    </row>
    <row r="305" spans="1:14">
      <c r="A305" s="16"/>
      <c r="B305" s="15"/>
      <c r="C305" s="16"/>
      <c r="D305" s="16"/>
      <c r="E305" s="15"/>
      <c r="F305" s="15"/>
      <c r="G305" s="16"/>
      <c r="H305" s="15"/>
      <c r="I305" s="16"/>
      <c r="J305" s="16"/>
      <c r="K305" s="16"/>
      <c r="L305" s="16"/>
      <c r="M305" s="16"/>
      <c r="N305" s="16"/>
    </row>
    <row r="306" spans="1:14">
      <c r="A306" s="16"/>
      <c r="B306" s="15"/>
      <c r="C306" s="16"/>
      <c r="D306" s="16"/>
      <c r="E306" s="15"/>
      <c r="F306" s="15"/>
      <c r="G306" s="16"/>
      <c r="H306" s="15"/>
      <c r="I306" s="16"/>
      <c r="J306" s="16"/>
      <c r="K306" s="16"/>
      <c r="L306" s="16"/>
      <c r="M306" s="16"/>
      <c r="N306" s="16"/>
    </row>
    <row r="307" spans="1:14">
      <c r="A307" s="16"/>
      <c r="B307" s="15"/>
      <c r="C307" s="16"/>
      <c r="D307" s="16"/>
      <c r="E307" s="15"/>
      <c r="F307" s="15"/>
      <c r="G307" s="16"/>
      <c r="H307" s="15"/>
      <c r="I307" s="16"/>
      <c r="J307" s="16"/>
      <c r="K307" s="16"/>
      <c r="L307" s="16"/>
      <c r="M307" s="16"/>
      <c r="N307" s="16"/>
    </row>
    <row r="308" spans="1:14">
      <c r="A308" s="16"/>
      <c r="B308" s="15"/>
      <c r="C308" s="16"/>
      <c r="D308" s="16"/>
      <c r="E308" s="15"/>
      <c r="F308" s="15"/>
      <c r="G308" s="16"/>
      <c r="H308" s="15"/>
      <c r="I308" s="16"/>
      <c r="J308" s="16"/>
      <c r="K308" s="16"/>
      <c r="L308" s="16"/>
      <c r="M308" s="16"/>
      <c r="N308" s="16"/>
    </row>
    <row r="309" spans="1:14">
      <c r="A309" s="16"/>
      <c r="B309" s="15"/>
      <c r="C309" s="16"/>
      <c r="D309" s="16"/>
      <c r="E309" s="15"/>
      <c r="F309" s="15"/>
      <c r="G309" s="16"/>
      <c r="H309" s="15"/>
      <c r="I309" s="16"/>
      <c r="J309" s="16"/>
      <c r="K309" s="16"/>
      <c r="L309" s="16"/>
      <c r="M309" s="16"/>
      <c r="N309" s="16"/>
    </row>
    <row r="310" spans="1:14">
      <c r="A310" s="16"/>
      <c r="B310" s="15"/>
      <c r="C310" s="16"/>
      <c r="D310" s="16"/>
      <c r="E310" s="15"/>
      <c r="F310" s="15"/>
      <c r="G310" s="16"/>
      <c r="H310" s="15"/>
      <c r="I310" s="16"/>
      <c r="J310" s="16"/>
      <c r="K310" s="16"/>
      <c r="L310" s="16"/>
      <c r="M310" s="16"/>
      <c r="N310" s="16"/>
    </row>
    <row r="311" spans="1:14">
      <c r="A311" s="16"/>
      <c r="B311" s="15"/>
      <c r="C311" s="16"/>
      <c r="D311" s="16"/>
      <c r="E311" s="15"/>
      <c r="F311" s="15"/>
      <c r="G311" s="16"/>
      <c r="H311" s="15"/>
      <c r="I311" s="16"/>
      <c r="J311" s="16"/>
      <c r="K311" s="16"/>
      <c r="L311" s="16"/>
      <c r="M311" s="16"/>
      <c r="N311" s="16"/>
    </row>
    <row r="312" spans="1:14">
      <c r="A312" s="16"/>
      <c r="B312" s="15"/>
      <c r="C312" s="16"/>
      <c r="D312" s="16"/>
      <c r="E312" s="15"/>
      <c r="F312" s="15"/>
      <c r="G312" s="16"/>
      <c r="H312" s="15"/>
      <c r="I312" s="16"/>
      <c r="J312" s="16"/>
      <c r="K312" s="16"/>
      <c r="L312" s="16"/>
      <c r="M312" s="16"/>
      <c r="N312" s="16"/>
    </row>
    <row r="313" spans="1:14">
      <c r="A313" s="16"/>
      <c r="B313" s="15"/>
      <c r="C313" s="16"/>
      <c r="D313" s="16"/>
      <c r="E313" s="15"/>
      <c r="F313" s="15"/>
      <c r="G313" s="16"/>
      <c r="H313" s="15"/>
      <c r="I313" s="16"/>
      <c r="J313" s="16"/>
      <c r="K313" s="16"/>
      <c r="L313" s="16"/>
      <c r="M313" s="16"/>
      <c r="N313" s="16"/>
    </row>
    <row r="314" spans="1:14">
      <c r="A314" s="16"/>
      <c r="B314" s="15"/>
      <c r="C314" s="16"/>
      <c r="D314" s="16"/>
      <c r="E314" s="15"/>
      <c r="F314" s="15"/>
      <c r="G314" s="16"/>
      <c r="H314" s="15"/>
      <c r="I314" s="16"/>
      <c r="J314" s="16"/>
      <c r="K314" s="16"/>
      <c r="L314" s="16"/>
      <c r="M314" s="16"/>
      <c r="N314" s="16"/>
    </row>
    <row r="315" spans="1:14">
      <c r="A315" s="16"/>
      <c r="B315" s="15"/>
      <c r="C315" s="16"/>
      <c r="D315" s="16"/>
      <c r="E315" s="15"/>
      <c r="F315" s="15"/>
      <c r="G315" s="16"/>
      <c r="H315" s="15"/>
      <c r="I315" s="16"/>
      <c r="J315" s="16"/>
      <c r="K315" s="16"/>
      <c r="L315" s="16"/>
      <c r="M315" s="16"/>
      <c r="N315" s="16"/>
    </row>
    <row r="316" spans="1:14">
      <c r="A316" s="16"/>
      <c r="B316" s="15"/>
      <c r="C316" s="16"/>
      <c r="D316" s="16"/>
      <c r="E316" s="15"/>
      <c r="F316" s="15"/>
      <c r="G316" s="16"/>
      <c r="H316" s="15"/>
      <c r="I316" s="16"/>
      <c r="J316" s="16"/>
      <c r="K316" s="16"/>
      <c r="L316" s="16"/>
      <c r="M316" s="16"/>
      <c r="N316" s="16"/>
    </row>
    <row r="317" spans="1:14">
      <c r="A317" s="16"/>
      <c r="B317" s="15"/>
      <c r="C317" s="16"/>
      <c r="D317" s="16"/>
      <c r="E317" s="15"/>
      <c r="F317" s="15"/>
      <c r="G317" s="16"/>
      <c r="H317" s="15"/>
      <c r="I317" s="16"/>
      <c r="J317" s="16"/>
      <c r="K317" s="16"/>
      <c r="L317" s="16"/>
      <c r="M317" s="16"/>
      <c r="N317" s="16"/>
    </row>
    <row r="318" spans="1:14">
      <c r="A318" s="16"/>
      <c r="B318" s="15"/>
      <c r="C318" s="16"/>
      <c r="D318" s="16"/>
      <c r="E318" s="15"/>
      <c r="F318" s="15"/>
      <c r="G318" s="16"/>
      <c r="H318" s="15"/>
      <c r="I318" s="16"/>
      <c r="J318" s="16"/>
      <c r="K318" s="16"/>
      <c r="L318" s="16"/>
      <c r="M318" s="16"/>
      <c r="N318" s="16"/>
    </row>
    <row r="319" spans="1:14">
      <c r="A319" s="16"/>
      <c r="B319" s="15"/>
      <c r="C319" s="16"/>
      <c r="D319" s="16"/>
      <c r="E319" s="15"/>
      <c r="F319" s="15"/>
      <c r="G319" s="16"/>
      <c r="H319" s="15"/>
      <c r="I319" s="16"/>
      <c r="J319" s="16"/>
      <c r="K319" s="16"/>
      <c r="L319" s="16"/>
      <c r="M319" s="16"/>
      <c r="N319" s="16"/>
    </row>
    <row r="320" spans="1:14">
      <c r="A320" s="16"/>
      <c r="B320" s="15"/>
      <c r="C320" s="16"/>
      <c r="D320" s="16"/>
      <c r="E320" s="15"/>
      <c r="F320" s="15"/>
      <c r="G320" s="16"/>
      <c r="H320" s="15"/>
      <c r="I320" s="16"/>
      <c r="J320" s="16"/>
      <c r="K320" s="16"/>
      <c r="L320" s="16"/>
      <c r="M320" s="16"/>
      <c r="N320" s="16"/>
    </row>
    <row r="321" spans="1:14">
      <c r="A321" s="16"/>
      <c r="B321" s="15"/>
      <c r="C321" s="16"/>
      <c r="D321" s="16"/>
      <c r="E321" s="15"/>
      <c r="F321" s="15"/>
      <c r="G321" s="16"/>
      <c r="H321" s="15"/>
      <c r="I321" s="16"/>
      <c r="J321" s="16"/>
      <c r="K321" s="16"/>
      <c r="L321" s="16"/>
      <c r="M321" s="16"/>
      <c r="N321" s="16"/>
    </row>
  </sheetData>
  <autoFilter ref="A1:N248" xr:uid="{AA5E697E-285B-4233-B8DE-2FF614526899}"/>
  <phoneticPr fontId="6" type="noConversion"/>
  <dataValidations count="1">
    <dataValidation type="list" allowBlank="1" showInputMessage="1" showErrorMessage="1" sqref="H175:H185 H65:H71 H74:H87 G117:H122 G60:G87 G90:H107 G135:H136 G139:H139 G149:H152 G169:H169 G173:H173 G176:G185 H60:H61 G188:H194 G109:H111 G131:H131 G2:H58" xr:uid="{BB1E5384-BB66-4F97-A914-9D19E223ED58}">
      <formula1>#REF!</formula1>
    </dataValidation>
  </dataValidations>
  <hyperlinks>
    <hyperlink ref="N83" r:id="rId1" xr:uid="{CF62EF7C-D4CE-46A5-819A-678EB0266A87}"/>
    <hyperlink ref="N53" r:id="rId2" xr:uid="{1F1D2340-B2E0-49BB-9BD7-F712EC173E30}"/>
    <hyperlink ref="N52" r:id="rId3" xr:uid="{6C725C9F-AF1A-4BED-A79D-B730791A4059}"/>
    <hyperlink ref="N56" r:id="rId4" xr:uid="{216EB02C-7E91-429D-8F3B-A22CA3FC60CA}"/>
    <hyperlink ref="N8" r:id="rId5" xr:uid="{F2253FC0-3DD3-4CF6-9AE4-3A417336DA91}"/>
    <hyperlink ref="N47" r:id="rId6" xr:uid="{8C1A99F3-7E14-45DC-AD46-1A2B1CADB7DD}"/>
    <hyperlink ref="N57" r:id="rId7" xr:uid="{5ED8B9B4-8656-48B6-A8E4-FCEDFB1E67C1}"/>
    <hyperlink ref="N58" r:id="rId8" xr:uid="{10BCBA33-4F14-45DB-BBED-145CAE4117A6}"/>
    <hyperlink ref="N44" r:id="rId9" xr:uid="{080B46FC-1EBB-4498-BE24-1394E982DFDC}"/>
    <hyperlink ref="N49" r:id="rId10" xr:uid="{7F26517C-4EA9-4604-BBE1-FAA5BB3BC2C9}"/>
    <hyperlink ref="N20" r:id="rId11" xr:uid="{7A7EA146-3D7D-43E0-A811-CE1A61F2BCC9}"/>
    <hyperlink ref="N38" r:id="rId12" xr:uid="{CCB6B752-61D2-4EF6-AE91-EC991CD3934E}"/>
    <hyperlink ref="N69" r:id="rId13" xr:uid="{E8CE2DA0-EC25-47BE-A6AA-E026CA56F6F6}"/>
    <hyperlink ref="N71" r:id="rId14" xr:uid="{17BF21BD-66E6-406F-B14F-48CCFC1E4372}"/>
    <hyperlink ref="N102" r:id="rId15" xr:uid="{377C426A-4B42-43AD-9460-4F4321E50A1B}"/>
    <hyperlink ref="N21" r:id="rId16" xr:uid="{EEFBC985-8A10-42C6-9AAA-187BE0099261}"/>
    <hyperlink ref="N45" r:id="rId17" xr:uid="{2D35844D-095C-4961-8AED-F8C176545E69}"/>
    <hyperlink ref="N68" r:id="rId18" xr:uid="{91A4C651-47EF-4B0B-9C3B-424808C65DFF}"/>
    <hyperlink ref="N36" r:id="rId19" xr:uid="{4EC17B84-C44B-4BE8-A0A4-DD2D210779EF}"/>
    <hyperlink ref="N25" r:id="rId20" xr:uid="{15159248-09B2-4FCF-9E08-1C692DB46974}"/>
    <hyperlink ref="N34" r:id="rId21" xr:uid="{7D440872-4504-449B-BFA3-682164E0A313}"/>
    <hyperlink ref="N101" r:id="rId22" xr:uid="{5DDFC7E4-D385-460E-A453-8FE7260EF964}"/>
    <hyperlink ref="N41" r:id="rId23" xr:uid="{5811AE0B-ACE5-4174-8532-BA8A7CC2BCE4}"/>
    <hyperlink ref="N74" r:id="rId24" xr:uid="{B71D6C8D-349D-48A6-93AA-CDF00D89A3F5}"/>
    <hyperlink ref="N30" r:id="rId25" xr:uid="{4E6549B1-5CAA-4C80-B78D-BC128F65031A}"/>
    <hyperlink ref="N29" r:id="rId26" xr:uid="{2DA9499E-FC70-4EBE-93B2-91E794591BF9}"/>
    <hyperlink ref="N81" r:id="rId27" xr:uid="{614A156A-BC3A-48E7-9BA1-72CC6113697B}"/>
    <hyperlink ref="N50" r:id="rId28" xr:uid="{57862AEA-58D9-47E5-88BE-8A78FF2990CE}"/>
    <hyperlink ref="N111" r:id="rId29" xr:uid="{DE21D736-3A0C-480F-A4BF-E01436B965ED}"/>
    <hyperlink ref="N31" r:id="rId30" xr:uid="{DBB6C100-3A37-47E4-888C-6D19561692E7}"/>
    <hyperlink ref="N112" r:id="rId31" xr:uid="{A1B7DCBF-5F1F-4E74-BF5B-56644D9B16D1}"/>
    <hyperlink ref="N96" r:id="rId32" xr:uid="{316FA724-D791-4BBC-9B25-7519749F484B}"/>
    <hyperlink ref="N95" r:id="rId33" xr:uid="{DD657813-2261-4A9A-B07E-D6FE4B77CA3D}"/>
    <hyperlink ref="N22" r:id="rId34" xr:uid="{6A1F36D3-205D-4757-B26A-FD4DCB9DDDD3}"/>
    <hyperlink ref="N175" r:id="rId35" xr:uid="{D162454D-9B29-41D6-881B-B9227640866C}"/>
    <hyperlink ref="N91" r:id="rId36" xr:uid="{3FE0CCB7-1C85-4A29-8DC3-CC868BD92CEE}"/>
    <hyperlink ref="N13" r:id="rId37" xr:uid="{FCD51010-F738-42E9-949D-5634D8F01A36}"/>
    <hyperlink ref="N65" r:id="rId38" xr:uid="{12D71A84-B129-45E4-9CC6-C6599DA1750A}"/>
    <hyperlink ref="N94" r:id="rId39" xr:uid="{0C202300-A34D-496B-B98D-E607D246A588}"/>
    <hyperlink ref="N34:N35" r:id="rId40" display="DE06716-19" xr:uid="{50622D22-F800-4572-BE65-9B9CADC254D1}"/>
    <hyperlink ref="N66" r:id="rId41" xr:uid="{CA0CA6BA-067C-4B6B-A49B-687C5955AD60}"/>
    <hyperlink ref="N3" r:id="rId42" xr:uid="{4575982C-04B8-441C-9F91-9E6D2EC2E7C6}"/>
    <hyperlink ref="N77" r:id="rId43" xr:uid="{6D6D8AE1-8D7F-4EA8-A18D-1BB3CD8224E3}"/>
    <hyperlink ref="N42" r:id="rId44" xr:uid="{5FFF0017-371A-40E5-AC9D-C47841756F13}"/>
    <hyperlink ref="N172" r:id="rId45" xr:uid="{4F2F9591-027E-49ED-92E5-21772769879F}"/>
    <hyperlink ref="N89" r:id="rId46" xr:uid="{5C750A20-63D3-496E-8829-C073DA15D9B3}"/>
    <hyperlink ref="N124" r:id="rId47" xr:uid="{3AEBFD17-FCB0-4849-BEE4-93BF2BFA709C}"/>
    <hyperlink ref="N76" r:id="rId48" xr:uid="{C4F8683C-61EF-4361-9B79-ED1ED811132C}"/>
    <hyperlink ref="N84" r:id="rId49" xr:uid="{63028CA8-8FA7-4ECC-8B99-E40B2E213F5F}"/>
    <hyperlink ref="N19" r:id="rId50" xr:uid="{A88DF0DD-D13C-4AE8-8C87-A6471CF71ADD}"/>
    <hyperlink ref="N103" r:id="rId51" xr:uid="{4B5DCD6F-EF19-49E1-91C1-2CC9767CD908}"/>
    <hyperlink ref="N148" r:id="rId52" xr:uid="{98FBE359-D905-476B-BA47-2152C03CC096}"/>
    <hyperlink ref="N82" r:id="rId53" xr:uid="{F7F409AE-73D0-4B4A-B7E4-660C95FA561E}"/>
    <hyperlink ref="N37" r:id="rId54" xr:uid="{D6019B0D-9273-470A-B2B8-034DD8BBCA90}"/>
    <hyperlink ref="N11" r:id="rId55" xr:uid="{295A9E4F-835E-4C98-BF43-1BAA50631216}"/>
    <hyperlink ref="N28" r:id="rId56" xr:uid="{FC5F9D3E-C117-4360-B7F5-6CC1FD56EB78}"/>
    <hyperlink ref="N33" r:id="rId57" xr:uid="{6E3EC1E0-E63E-4373-B1DB-5B45B7B07A2D}"/>
    <hyperlink ref="N43" r:id="rId58" xr:uid="{1A4DBAD5-9275-4C60-A4AA-C79B1A34285C}"/>
    <hyperlink ref="N23" r:id="rId59" xr:uid="{01CD3C7D-CA1D-47CE-8658-F8D688806E18}"/>
    <hyperlink ref="N40" r:id="rId60" xr:uid="{2761B1AF-1FE6-4BA3-94EE-660414E2FE36}"/>
    <hyperlink ref="N10" r:id="rId61" xr:uid="{ACBC2F0E-7695-4893-B360-0CAAA765D960}"/>
    <hyperlink ref="N48" r:id="rId62" xr:uid="{3E4DBC5F-3EA2-4675-A85E-EAB1F60681D8}"/>
    <hyperlink ref="N67" r:id="rId63" xr:uid="{C2947302-5D94-47C3-9D96-9F19E7BF5190}"/>
    <hyperlink ref="N6" r:id="rId64" xr:uid="{B3611A69-38AC-4E07-AA27-9F8B3C565F01}"/>
    <hyperlink ref="N106" r:id="rId65" xr:uid="{18E4A14E-893C-473C-B32C-EE7D7C753491}"/>
    <hyperlink ref="N2" r:id="rId66" xr:uid="{2817748A-5E5A-4ED6-9A7C-AF61087202B9}"/>
    <hyperlink ref="N61" r:id="rId67" xr:uid="{5BE74FDC-11AD-430B-87CF-CFE9C265017D}"/>
    <hyperlink ref="N62" r:id="rId68" xr:uid="{D3639D98-2B29-40E4-BE7F-3A62AA283D8D}"/>
    <hyperlink ref="N63" r:id="rId69" xr:uid="{617EAF89-84C0-47B2-A060-5C875EC1B911}"/>
    <hyperlink ref="N64" r:id="rId70" xr:uid="{63E069D4-5443-489B-A74F-A46C451E22DE}"/>
    <hyperlink ref="N39" r:id="rId71" xr:uid="{B0F0D861-F366-4357-9636-0DC6CCBE42A5}"/>
    <hyperlink ref="N35" r:id="rId72" xr:uid="{DAFC1005-3072-4145-B7B4-5CA8B157E60A}"/>
    <hyperlink ref="N24" r:id="rId73" xr:uid="{E2D6E1A5-80B9-4341-AD36-692FD856BC13}"/>
    <hyperlink ref="N168" r:id="rId74" xr:uid="{80DA8655-C4D6-4555-A1E5-647444414DDF}"/>
    <hyperlink ref="N73" r:id="rId75" xr:uid="{CD722305-66C4-4B88-B547-D075C0E9BFBF}"/>
    <hyperlink ref="N72" r:id="rId76" xr:uid="{1AEEDB8C-0A0C-45C1-BC19-365456EC3524}"/>
    <hyperlink ref="N9" r:id="rId77" xr:uid="{776C3392-CD31-4D08-9222-2161D89F97DE}"/>
    <hyperlink ref="N7" r:id="rId78" xr:uid="{2C30135C-8E51-4412-8853-3E30867E6428}"/>
    <hyperlink ref="N4" r:id="rId79" xr:uid="{2EAC0E1F-DA69-45A5-9D08-0EDF79301AF5}"/>
    <hyperlink ref="N110" r:id="rId80" xr:uid="{80ABD779-ECC1-4B55-9872-8CEB6C55CD4D}"/>
    <hyperlink ref="N90" r:id="rId81" xr:uid="{AB98000F-6FF3-4A8D-8A0B-72F6ED038310}"/>
    <hyperlink ref="N165" r:id="rId82" xr:uid="{4199CD2C-2807-4851-BD73-524140EA7706}"/>
    <hyperlink ref="N79" r:id="rId83" xr:uid="{95E2AD2A-04BE-4442-8A33-1B351031E9C3}"/>
    <hyperlink ref="N55" r:id="rId84" xr:uid="{669D3DB8-DEA8-4A3B-86AE-74613CF1DD65}"/>
    <hyperlink ref="N46" r:id="rId85" xr:uid="{5FFD7793-066B-4194-8638-E8397AEF4A29}"/>
    <hyperlink ref="N26" r:id="rId86" xr:uid="{B4CD88E7-3470-4C1B-8B16-F8650CDDC953}"/>
    <hyperlink ref="N118" r:id="rId87" xr:uid="{976C398E-E8F0-4F8E-9B12-A56E0867B045}"/>
    <hyperlink ref="N100" r:id="rId88" xr:uid="{6FE1B5BB-CE2C-4047-96C6-BE17935F3BA1}"/>
    <hyperlink ref="N80" r:id="rId89" xr:uid="{E1FC6F02-71AF-4CA2-8B1F-46E8C58F179A}"/>
    <hyperlink ref="N105" r:id="rId90" xr:uid="{EAD3DA10-2FE4-4CC5-931D-2D25327FF572}"/>
    <hyperlink ref="N115" r:id="rId91" xr:uid="{078C3107-9461-4684-8AEA-E047E7D1E72F}"/>
    <hyperlink ref="N86" r:id="rId92" xr:uid="{0C0EC494-FCB7-48E5-A3BC-F591EEC77EC8}"/>
    <hyperlink ref="N156" r:id="rId93" xr:uid="{86E99243-717A-4598-B03C-52271FDC8A6C}"/>
    <hyperlink ref="N146" r:id="rId94" xr:uid="{CB4DB3F3-B073-4AE8-9030-7DD40A4CB9AB}"/>
    <hyperlink ref="N60" r:id="rId95" xr:uid="{2DD9B02E-F2F7-41D8-989A-126E2A8B7F6C}"/>
    <hyperlink ref="N191" r:id="rId96" xr:uid="{3E831D1A-C6D1-4676-A480-4AB791CEE466}"/>
    <hyperlink ref="N70" r:id="rId97" xr:uid="{4050AE43-3D30-4724-8E0D-7995AEBCB3D6}"/>
    <hyperlink ref="N130" r:id="rId98" xr:uid="{16DB0183-3414-4451-B0EE-BF5F91102BE5}"/>
    <hyperlink ref="N176" r:id="rId99" xr:uid="{5B1EAD12-8403-4D12-A13B-BDFF24AB1F21}"/>
    <hyperlink ref="N134" r:id="rId100" xr:uid="{DE4793DE-3D39-4BC7-883A-CF58670BA473}"/>
    <hyperlink ref="N136" r:id="rId101" xr:uid="{D8BA359E-B8AE-4F46-973C-19938D2A89B9}"/>
    <hyperlink ref="N137" r:id="rId102" xr:uid="{3D27D40D-5B42-4961-B00A-9509FE70C646}"/>
    <hyperlink ref="N113" r:id="rId103" xr:uid="{2AB8E176-98A7-473A-8F9E-04EE8163FCAB}"/>
    <hyperlink ref="N93" r:id="rId104" xr:uid="{98B81B95-6D17-4A77-A9D9-11CBB95B6543}"/>
    <hyperlink ref="N51" r:id="rId105" xr:uid="{166BB44D-C0D2-4ADC-95D5-591EFE891D66}"/>
    <hyperlink ref="N98" r:id="rId106" xr:uid="{67026496-0166-4444-9D4A-662E91EE4C49}"/>
    <hyperlink ref="N133" r:id="rId107" xr:uid="{7A18A9A5-18E0-4DC4-84B4-A31675794667}"/>
    <hyperlink ref="N131" r:id="rId108" xr:uid="{E270A032-6831-408B-8D4B-281F25A963D9}"/>
    <hyperlink ref="N139" r:id="rId109" xr:uid="{C5A0E1C0-50F3-4134-ADA6-92D60B07FEDA}"/>
    <hyperlink ref="N179" r:id="rId110" xr:uid="{81BF7F40-84EE-4CC2-8CEB-903E2D13BE4E}"/>
    <hyperlink ref="N107" r:id="rId111" xr:uid="{40850DDB-5265-42F8-9053-3F7A439A0A15}"/>
    <hyperlink ref="N109" r:id="rId112" xr:uid="{EAFE1DB0-9A82-45E5-A643-88DED4FC639C}"/>
    <hyperlink ref="N75" r:id="rId113" xr:uid="{95344E6C-EB21-43A6-AA76-9A65C1BA2703}"/>
    <hyperlink ref="N128" r:id="rId114" xr:uid="{F44BBF47-FFCA-41E9-B9B4-A7352B15DC15}"/>
    <hyperlink ref="N5" r:id="rId115" xr:uid="{1102A9FB-05C1-475E-9EAD-65ED9C6768F8}"/>
    <hyperlink ref="N108" r:id="rId116" xr:uid="{28B51E60-FC8A-44E7-B6D1-186411C081ED}"/>
    <hyperlink ref="N92" r:id="rId117" xr:uid="{5FE3D9B5-9BE2-46DA-AE05-893A054D29BD}"/>
    <hyperlink ref="N99" r:id="rId118" xr:uid="{235A5CA0-5D2E-4A62-8418-9B15BC7E0A08}"/>
    <hyperlink ref="N132" r:id="rId119" xr:uid="{34FE5CEF-CD3F-488B-9D54-533CB85E371A}"/>
    <hyperlink ref="N138" r:id="rId120" xr:uid="{20ADCDA6-A90D-4F1F-BF20-46FD46112356}"/>
    <hyperlink ref="N140" r:id="rId121" xr:uid="{DB102B2F-6788-47D4-A343-E62ACE713E0B}"/>
    <hyperlink ref="N190" r:id="rId122" xr:uid="{682F4FE3-846E-4500-B55D-6A87D1306F52}"/>
    <hyperlink ref="N126" r:id="rId123" xr:uid="{85C679B3-D4AB-47DA-9C71-78A64DCB8BF6}"/>
    <hyperlink ref="N160" r:id="rId124" xr:uid="{CFA1C412-AAED-43F3-850E-0C9616B68B9D}"/>
    <hyperlink ref="N145" r:id="rId125" xr:uid="{AAA56C22-5008-468D-B6FE-712E4D6F8D99}"/>
    <hyperlink ref="N85" r:id="rId126" xr:uid="{E4DACFB4-16D4-4A3D-93F6-12BA6D4DDD58}"/>
    <hyperlink ref="N114" r:id="rId127" xr:uid="{BB05ED6A-1AC2-450D-87E2-49627A663502}"/>
    <hyperlink ref="N147" r:id="rId128" xr:uid="{0435677B-98A9-4B4C-90E3-09A297E6F186}"/>
    <hyperlink ref="N120" r:id="rId129" xr:uid="{95BBFC9D-667A-4478-A956-F674D7AB1ED0}"/>
    <hyperlink ref="N121" r:id="rId130" xr:uid="{C89EAB20-7E7E-4F96-923D-B18E9DC81CD9}"/>
    <hyperlink ref="N116" r:id="rId131" xr:uid="{28451F05-9D0D-4879-8C20-D37EEBAA73DA}"/>
    <hyperlink ref="N161" r:id="rId132" xr:uid="{0266D4CA-3428-4EAE-AFE8-32BB9828DF99}"/>
    <hyperlink ref="N173" r:id="rId133" xr:uid="{AE5A7651-C842-4B4F-915F-B3B36A4B1437}"/>
    <hyperlink ref="N174" r:id="rId134" xr:uid="{4E2328E4-0BA0-4794-80AD-5D8F65FFB917}"/>
    <hyperlink ref="N162" r:id="rId135" xr:uid="{05D65481-8953-451E-9D93-0DD7E6588E2B}"/>
    <hyperlink ref="N157" r:id="rId136" xr:uid="{BAC2F89B-B6F4-4833-8BDB-625A68EC63A4}"/>
    <hyperlink ref="N185" r:id="rId137" xr:uid="{7EA7E251-D080-44AF-B5D8-97A3879EC7E9}"/>
    <hyperlink ref="N170" r:id="rId138" xr:uid="{697BA65A-8604-48B5-988F-BBBDFD0E2725}"/>
    <hyperlink ref="N159" r:id="rId139" xr:uid="{B76B6F6B-D2BF-49DE-8150-BD019C1685BD}"/>
    <hyperlink ref="N187" r:id="rId140" xr:uid="{87882E68-3612-4CCA-B92A-FA42257D883B}"/>
    <hyperlink ref="N180" r:id="rId141" xr:uid="{AD8807A1-B26A-4B32-AA31-5DD1D112F94C}"/>
    <hyperlink ref="N27" r:id="rId142" xr:uid="{02D5966C-1883-4EDE-9E1F-6CE670BF0E00}"/>
    <hyperlink ref="N163" r:id="rId143" xr:uid="{EF676B3A-1EC1-43E5-AE1D-9F4155BD4FC4}"/>
    <hyperlink ref="N88" r:id="rId144" xr:uid="{A31B7977-F47E-4FA2-ADFA-7AC4181BE833}"/>
    <hyperlink ref="N193" r:id="rId145" xr:uid="{A0191A67-8FE2-4574-9D77-59AFC307C688}"/>
    <hyperlink ref="N189" r:id="rId146" xr:uid="{242D5627-7874-41EF-93FA-6DB9FDAA9271}"/>
    <hyperlink ref="N144" r:id="rId147" xr:uid="{AC959BF1-B107-4248-8814-6764247AE2CC}"/>
    <hyperlink ref="N153" r:id="rId148" xr:uid="{96DD153E-D3B5-4B87-A85D-9A7EF3180307}"/>
    <hyperlink ref="N181" r:id="rId149" xr:uid="{BB89FA7B-7114-429F-A31D-61D14F69C9C7}"/>
    <hyperlink ref="N123" r:id="rId150" xr:uid="{7824FA80-2522-4A86-9F0B-FE5B3CBCDF34}"/>
    <hyperlink ref="N104" r:id="rId151" xr:uid="{D7EC0C02-4FBB-42A8-8A51-A73EA80FEBE2}"/>
    <hyperlink ref="N87" r:id="rId152" xr:uid="{D00BF15D-E68B-4372-AD1C-F5841AEEBA2A}"/>
    <hyperlink ref="N125" r:id="rId153" xr:uid="{DCBD11B7-D85F-44C6-8ACB-D244F2D0F435}"/>
    <hyperlink ref="N141" r:id="rId154" xr:uid="{039C16DF-A9E3-4807-A379-14FB715F579E}"/>
    <hyperlink ref="N32" r:id="rId155" xr:uid="{2D2847F3-44B4-4560-8FDD-29D4064F6D09}"/>
    <hyperlink ref="N167" r:id="rId156" xr:uid="{5C74DB02-5B6F-4CB6-A8C6-2A3A657BDAD4}"/>
    <hyperlink ref="N183" r:id="rId157" xr:uid="{0A3336BF-1F1E-4B0D-B169-A9099A50BF54}"/>
    <hyperlink ref="N182" r:id="rId158" xr:uid="{CC36EC81-392B-4276-9D4C-C2C28ECC88FB}"/>
    <hyperlink ref="N186" r:id="rId159" xr:uid="{FA796FD5-2C4C-4203-94CD-E0A01F3574BF}"/>
    <hyperlink ref="N152" r:id="rId160" xr:uid="{BDBB6B5A-671A-4652-B348-87981B335491}"/>
    <hyperlink ref="N192" r:id="rId161" xr:uid="{5678D003-54F2-4A1C-B03F-CB99DF2C8AC9}"/>
    <hyperlink ref="N158" r:id="rId162" xr:uid="{DD6E0DAD-4805-4F5C-9966-19A949FD2ADC}"/>
    <hyperlink ref="N151" r:id="rId163" xr:uid="{5EDF2DC9-0561-42B4-A420-76ABDCF4C5B8}"/>
    <hyperlink ref="N150" r:id="rId164" xr:uid="{BD0AFCA9-2244-4D97-8538-9364E7A37C47}"/>
    <hyperlink ref="N177" r:id="rId165" xr:uid="{CB2BF951-7531-4747-B6FB-149F1CE31F0D}"/>
    <hyperlink ref="N154" r:id="rId166" xr:uid="{5626B81A-BEFF-45A1-8BCA-1BE469A43EBC}"/>
    <hyperlink ref="N129" r:id="rId167" xr:uid="{B1A10E8A-9791-4DCB-9928-5079A4DE9CCC}"/>
    <hyperlink ref="N188" r:id="rId168" xr:uid="{41EB8DBD-F1DA-48DF-A0E3-60A841913099}"/>
    <hyperlink ref="N119" r:id="rId169" xr:uid="{A42C75AE-AD62-4712-9DAD-5F983FD27C8E}"/>
    <hyperlink ref="N117" r:id="rId170" xr:uid="{8515934D-DD79-4DBE-8F46-3A4DDA83104B}"/>
    <hyperlink ref="N184" r:id="rId171" xr:uid="{5A3752C6-2678-420E-8AFD-BA48691A1DAC}"/>
    <hyperlink ref="N169" r:id="rId172" xr:uid="{BFC1567C-9755-476F-B4B7-141451FAC3B2}"/>
    <hyperlink ref="N12" r:id="rId173" display="DE04026-21" xr:uid="{3A1D9864-3DBE-4AFF-8FBE-0919CB266ABF}"/>
    <hyperlink ref="N194" r:id="rId174" xr:uid="{425D267D-5D29-444B-ABE9-D52804F37491}"/>
    <hyperlink ref="N54" r:id="rId175" xr:uid="{20B2CD1B-3B74-41A4-B2FA-883B49C86EE2}"/>
    <hyperlink ref="N122" r:id="rId176" xr:uid="{B0808F48-539C-4154-83F4-F7EEB8AF00DC}"/>
    <hyperlink ref="N171" r:id="rId177" xr:uid="{A44D6822-AC70-47FC-8FE6-45B98E0847A0}"/>
    <hyperlink ref="N17" r:id="rId178" xr:uid="{D5590630-C9F4-4CE1-B37A-76CFE47DEF3B}"/>
    <hyperlink ref="N16" r:id="rId179" xr:uid="{3FA14CAC-6134-4140-9EAF-C451C5B6A613}"/>
    <hyperlink ref="N18" r:id="rId180" xr:uid="{50B3084A-34F1-4F12-8589-4F16AD4A77EE}"/>
    <hyperlink ref="N135" r:id="rId181" xr:uid="{B24D208E-98AF-4D5B-9CA5-3E630D0BAE93}"/>
    <hyperlink ref="N143" r:id="rId182" xr:uid="{2B8887F2-1FC1-47BE-A04C-E5D3F23AD61A}"/>
    <hyperlink ref="N164" r:id="rId183" xr:uid="{EB631DC2-C81A-4BAC-802E-5249F0D1F325}"/>
    <hyperlink ref="N178" r:id="rId184" xr:uid="{B5972D36-4F08-419F-BD10-3A63AB329CEB}"/>
    <hyperlink ref="N78" r:id="rId185" xr:uid="{0745BAB3-5D56-4064-AD26-E29AE9FC8FAC}"/>
    <hyperlink ref="N155" r:id="rId186" xr:uid="{8BB226BF-E383-4FBE-8033-B2C702ABE6D1}"/>
    <hyperlink ref="N166" r:id="rId187" xr:uid="{0D4972FE-C1A4-4DD7-B116-E062F1725939}"/>
    <hyperlink ref="N127" r:id="rId188" xr:uid="{89F6617B-11E5-41CE-9BB6-A00D6547D265}"/>
    <hyperlink ref="N195" r:id="rId189" xr:uid="{94190E2A-600A-46FD-808E-CA557099F7A8}"/>
    <hyperlink ref="N196" r:id="rId190" xr:uid="{F5E67B81-915D-48B0-B635-6BBE6FD2C6EC}"/>
    <hyperlink ref="N197" r:id="rId191" xr:uid="{1614F70D-FAA4-44CC-8C2B-3A7E4EED87F0}"/>
    <hyperlink ref="N198" r:id="rId192" xr:uid="{7F021C4C-2E06-4559-8097-E78EEEB49533}"/>
    <hyperlink ref="N199" r:id="rId193" xr:uid="{6D22C712-D97B-4F82-A4A3-A41D7E3ED0A7}"/>
    <hyperlink ref="N200" r:id="rId194" xr:uid="{B9428698-510D-4EFD-90C1-5327AF4E2758}"/>
    <hyperlink ref="N201" r:id="rId195" xr:uid="{8DE507A3-35AE-4E61-B7FF-9F7329738473}"/>
    <hyperlink ref="N202" r:id="rId196" xr:uid="{5EA2E7CA-6B34-4860-A53A-20777B0FDAD5}"/>
    <hyperlink ref="N203" r:id="rId197" xr:uid="{94D30839-2D45-4F07-99DC-986A5C0FF20E}"/>
    <hyperlink ref="N204" r:id="rId198" xr:uid="{B05E511B-CBF1-439D-8A39-BC87E7FF84FC}"/>
    <hyperlink ref="N206" r:id="rId199" xr:uid="{ADBE7964-2623-4DD1-9D46-EC6DF4E0857E}"/>
    <hyperlink ref="N208" r:id="rId200" xr:uid="{74516509-F2E2-43E2-B973-1DB6B818FC45}"/>
    <hyperlink ref="N209" r:id="rId201" xr:uid="{2E166848-6741-4CBC-8AE7-538E2D93DAD7}"/>
    <hyperlink ref="N211" r:id="rId202" xr:uid="{075E88EC-5E6A-4513-97DA-90581DC09988}"/>
    <hyperlink ref="N212" r:id="rId203" xr:uid="{2205FAB0-76AF-4996-9DA7-0598674C1025}"/>
    <hyperlink ref="N213" r:id="rId204" xr:uid="{9F8A5BB8-00BB-49DA-AB06-7FE1C3D0EF79}"/>
    <hyperlink ref="N210" r:id="rId205" xr:uid="{2269A286-A8D0-4A05-A0D4-B76FD468CEAA}"/>
    <hyperlink ref="N214" r:id="rId206" xr:uid="{1243FC0A-2E6E-4D67-9486-820D916936EE}"/>
    <hyperlink ref="N216" r:id="rId207" xr:uid="{7F1FE4C5-CF98-43B2-8301-B79F209AAB8F}"/>
    <hyperlink ref="N215" r:id="rId208" xr:uid="{8382CD09-96F2-4A2C-B540-FCE39CB41618}"/>
    <hyperlink ref="N217" r:id="rId209" xr:uid="{6D4843B2-7B60-4951-9020-E5622D37CF3A}"/>
    <hyperlink ref="N218" r:id="rId210" xr:uid="{4B0D13CA-31EF-4A0C-8BA5-4D7B8D834D90}"/>
    <hyperlink ref="N219" r:id="rId211" xr:uid="{321A7355-4D95-47FE-B3DE-3B623CB59FED}"/>
    <hyperlink ref="N220" r:id="rId212" xr:uid="{B70F2AF9-45BF-4E5B-AE95-52A8E8C2DF1A}"/>
    <hyperlink ref="N221" r:id="rId213" xr:uid="{BD7880C6-4797-4F41-A61A-21F84DC5626F}"/>
    <hyperlink ref="N222" r:id="rId214" xr:uid="{C5DE0ED0-5F0A-45BD-8929-8F6062D696FA}"/>
    <hyperlink ref="N223" r:id="rId215" xr:uid="{A1E1C5D7-F843-47F4-9011-4AF8511E55F7}"/>
    <hyperlink ref="N225" r:id="rId216" xr:uid="{ABB9174C-787B-4FF4-B4B3-E3BE390FB22B}"/>
    <hyperlink ref="N228" r:id="rId217" xr:uid="{D042A49D-E17E-48AF-B6AD-395066BC977E}"/>
    <hyperlink ref="N226" r:id="rId218" xr:uid="{2D842721-37FF-4AAD-9570-4BA35B15CFA7}"/>
    <hyperlink ref="N227" r:id="rId219" xr:uid="{A7400C4F-8CEF-4F11-8817-4C2C70A6F323}"/>
    <hyperlink ref="N224" r:id="rId220" xr:uid="{483F1C78-12B1-4CD0-AACC-C99210B05111}"/>
    <hyperlink ref="N229" r:id="rId221" xr:uid="{7BD2BD12-CC7A-452C-A2A3-E24A7B4D91DA}"/>
    <hyperlink ref="N230" r:id="rId222" xr:uid="{D154CA35-B743-4646-8E65-DB8084D7CB75}"/>
    <hyperlink ref="N231" r:id="rId223" xr:uid="{B7B06E3E-359C-4086-8747-DDD1C62BA612}"/>
    <hyperlink ref="N232" r:id="rId224" xr:uid="{5E7146E1-D97B-42E5-BEF8-00495ABC04A7}"/>
    <hyperlink ref="N233" r:id="rId225" xr:uid="{36EDD628-A4D9-4B69-9759-C06FD99EF872}"/>
    <hyperlink ref="N235" r:id="rId226" xr:uid="{54E7367B-9842-4AD0-AEE5-9BD094779FD5}"/>
    <hyperlink ref="N234" r:id="rId227" xr:uid="{29F99467-78AA-46D1-829B-49EC365A5714}"/>
    <hyperlink ref="N236" r:id="rId228" xr:uid="{AD2D338B-5DFF-46DF-A42A-4BAB5415F0E3}"/>
    <hyperlink ref="N237" r:id="rId229" xr:uid="{4FCAE47A-21E9-41B9-9085-54EDF84DA432}"/>
    <hyperlink ref="N238" r:id="rId230" xr:uid="{83786F2A-D9E1-4039-A6C3-ADFBC16FD651}"/>
    <hyperlink ref="N239" r:id="rId231" xr:uid="{752FB988-BDC8-499F-841B-6B057A6A323B}"/>
    <hyperlink ref="N241" r:id="rId232" xr:uid="{67D59E35-667C-436F-91A0-6BB5B9922C78}"/>
    <hyperlink ref="N240" r:id="rId233" xr:uid="{495C3BA5-BF93-4948-93F5-E3DD64CE0642}"/>
    <hyperlink ref="N242" r:id="rId234" xr:uid="{8261461D-3D64-4761-A388-9C5D7A087E83}"/>
    <hyperlink ref="N243" r:id="rId235" xr:uid="{464C28A8-9EE6-48A1-96E6-8FB9E2EC2AB0}"/>
    <hyperlink ref="N244" r:id="rId236" xr:uid="{8C878DD9-4FD0-4C76-B4C5-356D3ECE4332}"/>
    <hyperlink ref="N245" r:id="rId237" xr:uid="{8C00347E-FA15-426A-BC29-3C5E3A6E6295}"/>
    <hyperlink ref="N247" r:id="rId238" xr:uid="{C61B9F36-FF98-4E63-A302-61D33DBF45A5}"/>
    <hyperlink ref="N246" r:id="rId239" xr:uid="{06469CDF-3B63-4BDC-845C-440DCE970AE3}"/>
    <hyperlink ref="N248" r:id="rId240" xr:uid="{7572AAF7-04F2-4D26-95E2-67ECAD9E3CED}"/>
    <hyperlink ref="N249" r:id="rId241" xr:uid="{B717A097-40C7-427D-87CF-D90B5F3FD933}"/>
    <hyperlink ref="N250" r:id="rId242" xr:uid="{52FEAE77-CA6E-463B-87E8-09E3DE2BB238}"/>
    <hyperlink ref="N251" r:id="rId243" xr:uid="{3022AF52-E799-4FA2-B404-9000CA440C70}"/>
    <hyperlink ref="N252" r:id="rId244" xr:uid="{0D01871A-2E95-424E-ACDB-B96DEEE8A78B}"/>
    <hyperlink ref="N253" r:id="rId245" xr:uid="{73E20851-26A0-4B4D-AE33-B282CD09E693}"/>
    <hyperlink ref="N254" r:id="rId246" xr:uid="{25B6908A-AC12-49A4-9360-AA13148E357B}"/>
    <hyperlink ref="N255" r:id="rId247" xr:uid="{3E2B059A-CCDA-4D88-953E-346A206ACBF7}"/>
    <hyperlink ref="N256" r:id="rId248" xr:uid="{3D433EFD-696C-4E9A-AE0C-761C86140EE8}"/>
    <hyperlink ref="N257" r:id="rId249" xr:uid="{CA12F12E-DAB1-41C5-90BF-257DB0268E21}"/>
    <hyperlink ref="N258" r:id="rId250" xr:uid="{C9A6C1BA-4E9C-4A84-879D-C75E52804318}"/>
    <hyperlink ref="N259" r:id="rId251" xr:uid="{63C7558C-177D-423D-BD47-64CAD331B28F}"/>
    <hyperlink ref="N260" r:id="rId252" xr:uid="{51619DA6-2E81-4719-9C78-64AFE2414B2D}"/>
    <hyperlink ref="N261" r:id="rId253" xr:uid="{11C4E032-3C97-4652-ACA8-D00431D71ED1}"/>
    <hyperlink ref="N262" r:id="rId254" xr:uid="{7492F62F-A460-4BE1-8898-BE6FD9AA4E45}"/>
  </hyperlinks>
  <pageMargins left="0.7" right="0.7" top="0.75" bottom="0.75" header="0.3" footer="0.3"/>
  <pageSetup orientation="portrait" r:id="rId255"/>
  <legacyDrawing r:id="rId256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7BF69D6-6A35-4646-B8F3-94DE3EA730B7}">
          <x14:formula1>
            <xm:f>Lista!$J$3:$J$349</xm:f>
          </x14:formula1>
          <xm:sqref>H195:H196 H198:H199 H201:H203 H208:H211 H214:H217 H221 H224:H227 H229:H230 H232 H238:H245 H249:H258 H263:H291</xm:sqref>
        </x14:dataValidation>
        <x14:dataValidation type="list" allowBlank="1" showInputMessage="1" showErrorMessage="1" xr:uid="{FA78E24E-6247-42AE-A0BD-74918DF553C8}">
          <x14:formula1>
            <xm:f>Lista!$I$3:$I$16</xm:f>
          </x14:formula1>
          <xm:sqref>G195:G196 G198:G199 G201:G203 G208:G211 G214:G217 G221 G223:G227 G229:G230 G232:G235 G238:G245 G249:G258 G262:G291</xm:sqref>
        </x14:dataValidation>
        <x14:dataValidation type="list" allowBlank="1" showInputMessage="1" showErrorMessage="1" xr:uid="{09A6E67B-B55A-447E-BBC1-95DF0B102545}">
          <x14:formula1>
            <xm:f>Lista!$D$3:$D$8</xm:f>
          </x14:formula1>
          <xm:sqref>E2:E203 E208:E212 E214:E219 E221:E230 E232:E235 E238:E260 E263:E291</xm:sqref>
        </x14:dataValidation>
        <x14:dataValidation type="list" allowBlank="1" showInputMessage="1" showErrorMessage="1" xr:uid="{CA7DC3F8-F2AE-4BC0-844C-09A9D6004898}">
          <x14:formula1>
            <xm:f>Lista!$B$3:$B$10</xm:f>
          </x14:formula1>
          <xm:sqref>B2:B187 B189:B196 B198:B203 B208:B212 B214:B219 B221:B230 B232:B235 B238:B252 B254:B260 B262:B293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E75B-1617-47B9-BE8A-9EF3FA607E62}">
  <sheetPr>
    <tabColor theme="8"/>
  </sheetPr>
  <dimension ref="A1:P451"/>
  <sheetViews>
    <sheetView showGridLines="0" tabSelected="1" zoomScale="70" zoomScaleNormal="70" workbookViewId="0">
      <pane ySplit="1" topLeftCell="A415" activePane="bottomLeft" state="frozen"/>
      <selection activeCell="D200" sqref="D200"/>
      <selection pane="bottomLeft" activeCell="J429" sqref="J429"/>
    </sheetView>
  </sheetViews>
  <sheetFormatPr baseColWidth="10" defaultColWidth="9.33203125" defaultRowHeight="14.4"/>
  <cols>
    <col min="1" max="1" width="12.44140625" style="1" customWidth="1"/>
    <col min="2" max="2" width="12.33203125" style="14" customWidth="1"/>
    <col min="3" max="3" width="33.5546875" style="1" customWidth="1"/>
    <col min="4" max="4" width="46.6640625" style="1" customWidth="1"/>
    <col min="5" max="6" width="15.6640625" style="14" customWidth="1"/>
    <col min="7" max="8" width="16.6640625" style="14" customWidth="1"/>
    <col min="9" max="9" width="20" style="1" customWidth="1"/>
    <col min="10" max="10" width="18.5546875" style="14" customWidth="1"/>
    <col min="11" max="12" width="19.6640625" style="1" customWidth="1"/>
    <col min="13" max="15" width="22" style="1" customWidth="1"/>
    <col min="16" max="16" width="19" style="1" customWidth="1"/>
    <col min="17" max="16384" width="9.33203125" style="1"/>
  </cols>
  <sheetData>
    <row r="1" spans="1:16" ht="60.6" customHeight="1" thickBot="1">
      <c r="A1" s="74" t="s">
        <v>9</v>
      </c>
      <c r="B1" s="73" t="s">
        <v>10</v>
      </c>
      <c r="C1" s="75" t="s">
        <v>11</v>
      </c>
      <c r="D1" s="75" t="s">
        <v>12</v>
      </c>
      <c r="E1" s="75" t="s">
        <v>430</v>
      </c>
      <c r="F1" s="75" t="s">
        <v>431</v>
      </c>
      <c r="G1" s="75" t="s">
        <v>432</v>
      </c>
      <c r="H1" s="75" t="s">
        <v>433</v>
      </c>
      <c r="I1" s="6" t="s">
        <v>15</v>
      </c>
      <c r="J1" s="6" t="s">
        <v>16</v>
      </c>
      <c r="K1" s="6" t="s">
        <v>17</v>
      </c>
      <c r="L1" s="6" t="s">
        <v>5848</v>
      </c>
      <c r="M1" s="6" t="s">
        <v>18</v>
      </c>
      <c r="N1" s="8" t="s">
        <v>19</v>
      </c>
      <c r="O1" s="8" t="s">
        <v>20</v>
      </c>
      <c r="P1" s="7" t="s">
        <v>21</v>
      </c>
    </row>
    <row r="2" spans="1:16" s="17" customFormat="1" ht="20.100000000000001" customHeight="1" thickTop="1">
      <c r="A2" s="98">
        <v>26</v>
      </c>
      <c r="B2" s="58" t="s">
        <v>60</v>
      </c>
      <c r="C2" s="22" t="s">
        <v>820</v>
      </c>
      <c r="D2" s="22" t="s">
        <v>6349</v>
      </c>
      <c r="E2" s="21" t="s">
        <v>461</v>
      </c>
      <c r="F2" s="58" t="s">
        <v>436</v>
      </c>
      <c r="G2" s="58">
        <v>3</v>
      </c>
      <c r="H2" s="21" t="s">
        <v>6350</v>
      </c>
      <c r="I2" s="24" t="s">
        <v>53</v>
      </c>
      <c r="J2" s="58" t="s">
        <v>494</v>
      </c>
      <c r="K2" s="59">
        <v>42915</v>
      </c>
      <c r="L2" s="61">
        <v>42915</v>
      </c>
      <c r="M2" s="59">
        <v>43738</v>
      </c>
      <c r="N2" s="61">
        <v>43722</v>
      </c>
      <c r="O2" s="72">
        <v>43724</v>
      </c>
      <c r="P2" s="113" t="s">
        <v>6351</v>
      </c>
    </row>
    <row r="3" spans="1:16">
      <c r="A3" s="23">
        <v>89</v>
      </c>
      <c r="B3" s="24" t="s">
        <v>60</v>
      </c>
      <c r="C3" s="25" t="s">
        <v>3553</v>
      </c>
      <c r="D3" s="25" t="s">
        <v>867</v>
      </c>
      <c r="E3" s="29" t="s">
        <v>435</v>
      </c>
      <c r="F3" s="24" t="s">
        <v>6352</v>
      </c>
      <c r="G3" s="24">
        <v>24</v>
      </c>
      <c r="H3" s="29" t="s">
        <v>6353</v>
      </c>
      <c r="I3" s="24" t="s">
        <v>39</v>
      </c>
      <c r="J3" s="24" t="s">
        <v>6354</v>
      </c>
      <c r="K3" s="32">
        <v>42755</v>
      </c>
      <c r="L3" s="33">
        <v>42755</v>
      </c>
      <c r="M3" s="31" t="s">
        <v>6355</v>
      </c>
      <c r="N3" s="34">
        <v>43616</v>
      </c>
      <c r="O3" s="71">
        <v>43620</v>
      </c>
      <c r="P3" s="35" t="s">
        <v>6356</v>
      </c>
    </row>
    <row r="4" spans="1:16">
      <c r="A4" s="23">
        <v>127</v>
      </c>
      <c r="B4" s="24" t="s">
        <v>60</v>
      </c>
      <c r="C4" s="25" t="s">
        <v>6357</v>
      </c>
      <c r="D4" s="25" t="s">
        <v>6358</v>
      </c>
      <c r="E4" s="29" t="s">
        <v>435</v>
      </c>
      <c r="F4" s="24" t="s">
        <v>446</v>
      </c>
      <c r="G4" s="24">
        <v>98</v>
      </c>
      <c r="H4" s="29" t="s">
        <v>6359</v>
      </c>
      <c r="I4" s="24" t="s">
        <v>78</v>
      </c>
      <c r="J4" s="24" t="s">
        <v>218</v>
      </c>
      <c r="K4" s="32">
        <v>43601</v>
      </c>
      <c r="L4" s="33">
        <v>43601</v>
      </c>
      <c r="M4" s="31">
        <v>43601</v>
      </c>
      <c r="N4" s="34">
        <v>43713</v>
      </c>
      <c r="O4" s="71">
        <v>43713</v>
      </c>
      <c r="P4" s="38" t="s">
        <v>5867</v>
      </c>
    </row>
    <row r="5" spans="1:16">
      <c r="A5" s="23">
        <v>146</v>
      </c>
      <c r="B5" s="24" t="s">
        <v>60</v>
      </c>
      <c r="C5" s="25" t="s">
        <v>893</v>
      </c>
      <c r="D5" s="25" t="s">
        <v>894</v>
      </c>
      <c r="E5" s="29" t="s">
        <v>435</v>
      </c>
      <c r="F5" s="24" t="s">
        <v>446</v>
      </c>
      <c r="G5" s="53">
        <v>105</v>
      </c>
      <c r="H5" s="43" t="s">
        <v>6360</v>
      </c>
      <c r="I5" s="29" t="s">
        <v>78</v>
      </c>
      <c r="J5" s="29" t="s">
        <v>5944</v>
      </c>
      <c r="K5" s="32">
        <v>43889</v>
      </c>
      <c r="L5" s="33">
        <v>43892</v>
      </c>
      <c r="M5" s="31">
        <v>43889</v>
      </c>
      <c r="N5" s="34">
        <v>44012</v>
      </c>
      <c r="O5" s="71">
        <v>44014</v>
      </c>
      <c r="P5" s="38" t="s">
        <v>6361</v>
      </c>
    </row>
    <row r="6" spans="1:16">
      <c r="A6" s="23">
        <v>177</v>
      </c>
      <c r="B6" s="24" t="s">
        <v>60</v>
      </c>
      <c r="C6" s="25" t="s">
        <v>110</v>
      </c>
      <c r="D6" s="25" t="s">
        <v>909</v>
      </c>
      <c r="E6" s="29" t="s">
        <v>435</v>
      </c>
      <c r="F6" s="24" t="s">
        <v>442</v>
      </c>
      <c r="G6" s="24">
        <v>375</v>
      </c>
      <c r="H6" s="29" t="s">
        <v>6362</v>
      </c>
      <c r="I6" s="24" t="s">
        <v>39</v>
      </c>
      <c r="J6" s="24" t="s">
        <v>5875</v>
      </c>
      <c r="K6" s="32">
        <v>43402</v>
      </c>
      <c r="L6" s="33">
        <v>43402</v>
      </c>
      <c r="M6" s="31" t="s">
        <v>450</v>
      </c>
      <c r="N6" s="34">
        <v>43601</v>
      </c>
      <c r="O6" s="71">
        <v>43601</v>
      </c>
      <c r="P6" s="38" t="s">
        <v>6363</v>
      </c>
    </row>
    <row r="7" spans="1:16">
      <c r="A7" s="23">
        <v>208</v>
      </c>
      <c r="B7" s="24" t="s">
        <v>60</v>
      </c>
      <c r="C7" s="25" t="s">
        <v>6364</v>
      </c>
      <c r="D7" s="25" t="s">
        <v>6365</v>
      </c>
      <c r="E7" s="29" t="s">
        <v>435</v>
      </c>
      <c r="F7" s="24" t="s">
        <v>446</v>
      </c>
      <c r="G7" s="53">
        <v>70</v>
      </c>
      <c r="H7" s="43" t="s">
        <v>6366</v>
      </c>
      <c r="I7" s="29" t="s">
        <v>39</v>
      </c>
      <c r="J7" s="29" t="s">
        <v>39</v>
      </c>
      <c r="K7" s="32">
        <v>44310</v>
      </c>
      <c r="L7" s="33">
        <v>44310</v>
      </c>
      <c r="M7" s="31">
        <v>44469</v>
      </c>
      <c r="N7" s="34">
        <v>44424</v>
      </c>
      <c r="O7" s="71">
        <v>44427</v>
      </c>
      <c r="P7" s="38" t="s">
        <v>6367</v>
      </c>
    </row>
    <row r="8" spans="1:16">
      <c r="A8" s="23">
        <v>230</v>
      </c>
      <c r="B8" s="24" t="s">
        <v>60</v>
      </c>
      <c r="C8" s="25" t="s">
        <v>6368</v>
      </c>
      <c r="D8" s="25" t="s">
        <v>6369</v>
      </c>
      <c r="E8" s="29" t="s">
        <v>435</v>
      </c>
      <c r="F8" s="24" t="s">
        <v>444</v>
      </c>
      <c r="G8" s="53">
        <v>155.4</v>
      </c>
      <c r="H8" s="43" t="s">
        <v>6370</v>
      </c>
      <c r="I8" s="29" t="s">
        <v>39</v>
      </c>
      <c r="J8" s="29" t="s">
        <v>40</v>
      </c>
      <c r="K8" s="89">
        <v>44377</v>
      </c>
      <c r="L8" s="33">
        <v>44430</v>
      </c>
      <c r="M8" s="31">
        <v>44620</v>
      </c>
      <c r="N8" s="34">
        <v>44613</v>
      </c>
      <c r="O8" s="71">
        <v>44615</v>
      </c>
      <c r="P8" s="108" t="s">
        <v>6371</v>
      </c>
    </row>
    <row r="9" spans="1:16">
      <c r="A9" s="110">
        <v>231</v>
      </c>
      <c r="B9" s="24" t="s">
        <v>60</v>
      </c>
      <c r="C9" s="25" t="s">
        <v>3437</v>
      </c>
      <c r="D9" s="25" t="s">
        <v>6372</v>
      </c>
      <c r="E9" s="29" t="s">
        <v>435</v>
      </c>
      <c r="F9" s="24" t="s">
        <v>444</v>
      </c>
      <c r="G9" s="53">
        <v>184.8</v>
      </c>
      <c r="H9" s="43" t="s">
        <v>6373</v>
      </c>
      <c r="I9" s="29" t="s">
        <v>39</v>
      </c>
      <c r="J9" s="29" t="s">
        <v>39</v>
      </c>
      <c r="K9" s="89">
        <v>44377</v>
      </c>
      <c r="L9" s="33">
        <v>44445</v>
      </c>
      <c r="M9" s="106">
        <v>44711</v>
      </c>
      <c r="N9" s="34">
        <v>44628</v>
      </c>
      <c r="O9" s="71">
        <v>44629</v>
      </c>
      <c r="P9" s="38" t="s">
        <v>6374</v>
      </c>
    </row>
    <row r="10" spans="1:16">
      <c r="A10" s="23">
        <v>268</v>
      </c>
      <c r="B10" s="24" t="s">
        <v>60</v>
      </c>
      <c r="C10" s="25" t="s">
        <v>979</v>
      </c>
      <c r="D10" s="25" t="s">
        <v>6375</v>
      </c>
      <c r="E10" s="29" t="s">
        <v>435</v>
      </c>
      <c r="F10" s="24" t="s">
        <v>436</v>
      </c>
      <c r="G10" s="53">
        <v>20</v>
      </c>
      <c r="H10" s="43" t="s">
        <v>6376</v>
      </c>
      <c r="I10" s="29" t="s">
        <v>101</v>
      </c>
      <c r="J10" s="29" t="s">
        <v>158</v>
      </c>
      <c r="K10" s="68">
        <v>44195</v>
      </c>
      <c r="L10" s="33">
        <v>44168</v>
      </c>
      <c r="M10" s="69">
        <v>44316</v>
      </c>
      <c r="N10" s="34">
        <v>44335</v>
      </c>
      <c r="O10" s="71">
        <v>44336</v>
      </c>
      <c r="P10" s="38" t="s">
        <v>6377</v>
      </c>
    </row>
    <row r="11" spans="1:16">
      <c r="A11" s="23">
        <v>280</v>
      </c>
      <c r="B11" s="24" t="s">
        <v>60</v>
      </c>
      <c r="C11" s="25" t="s">
        <v>6378</v>
      </c>
      <c r="D11" s="25" t="s">
        <v>6379</v>
      </c>
      <c r="E11" s="29" t="s">
        <v>435</v>
      </c>
      <c r="F11" s="24" t="s">
        <v>444</v>
      </c>
      <c r="G11" s="24">
        <v>80</v>
      </c>
      <c r="H11" s="29" t="s">
        <v>6380</v>
      </c>
      <c r="I11" s="24" t="s">
        <v>63</v>
      </c>
      <c r="J11" s="24" t="s">
        <v>168</v>
      </c>
      <c r="K11" s="32">
        <v>43351</v>
      </c>
      <c r="L11" s="33">
        <v>43328</v>
      </c>
      <c r="M11" s="31" t="s">
        <v>450</v>
      </c>
      <c r="N11" s="34">
        <v>43621</v>
      </c>
      <c r="O11" s="71">
        <v>43626</v>
      </c>
      <c r="P11" s="38" t="s">
        <v>6381</v>
      </c>
    </row>
    <row r="12" spans="1:16">
      <c r="A12" s="23">
        <v>286</v>
      </c>
      <c r="B12" s="24" t="s">
        <v>60</v>
      </c>
      <c r="C12" s="25" t="s">
        <v>6382</v>
      </c>
      <c r="D12" s="25" t="s">
        <v>1016</v>
      </c>
      <c r="E12" s="29" t="s">
        <v>435</v>
      </c>
      <c r="F12" s="24" t="s">
        <v>442</v>
      </c>
      <c r="G12" s="24">
        <v>132</v>
      </c>
      <c r="H12" s="29" t="s">
        <v>6383</v>
      </c>
      <c r="I12" s="24" t="s">
        <v>123</v>
      </c>
      <c r="J12" s="24"/>
      <c r="K12" s="32">
        <v>43585</v>
      </c>
      <c r="L12" s="33">
        <v>43597</v>
      </c>
      <c r="M12" s="31" t="s">
        <v>450</v>
      </c>
      <c r="N12" s="34">
        <v>43662</v>
      </c>
      <c r="O12" s="71">
        <v>43663</v>
      </c>
      <c r="P12" s="38" t="s">
        <v>6384</v>
      </c>
    </row>
    <row r="13" spans="1:16">
      <c r="A13" s="23">
        <v>296</v>
      </c>
      <c r="B13" s="24" t="s">
        <v>60</v>
      </c>
      <c r="C13" s="25" t="s">
        <v>6385</v>
      </c>
      <c r="D13" s="25" t="s">
        <v>6386</v>
      </c>
      <c r="E13" s="29" t="s">
        <v>435</v>
      </c>
      <c r="F13" s="24" t="s">
        <v>444</v>
      </c>
      <c r="G13" s="53">
        <v>126.4</v>
      </c>
      <c r="H13" s="43" t="s">
        <v>6387</v>
      </c>
      <c r="I13" s="29" t="s">
        <v>107</v>
      </c>
      <c r="J13" s="29" t="s">
        <v>649</v>
      </c>
      <c r="K13" s="32">
        <v>43449</v>
      </c>
      <c r="L13" s="33">
        <v>43404</v>
      </c>
      <c r="M13" s="31">
        <v>43830</v>
      </c>
      <c r="N13" s="34">
        <v>44146</v>
      </c>
      <c r="O13" s="71">
        <v>44147</v>
      </c>
      <c r="P13" s="38" t="s">
        <v>6388</v>
      </c>
    </row>
    <row r="14" spans="1:16">
      <c r="A14" s="23">
        <v>297</v>
      </c>
      <c r="B14" s="24" t="s">
        <v>60</v>
      </c>
      <c r="C14" s="25" t="s">
        <v>6385</v>
      </c>
      <c r="D14" s="25" t="s">
        <v>6389</v>
      </c>
      <c r="E14" s="29" t="s">
        <v>435</v>
      </c>
      <c r="F14" s="24" t="s">
        <v>444</v>
      </c>
      <c r="G14" s="53">
        <v>168.8</v>
      </c>
      <c r="H14" s="43" t="s">
        <v>6390</v>
      </c>
      <c r="I14" s="29" t="s">
        <v>82</v>
      </c>
      <c r="J14" s="29" t="s">
        <v>234</v>
      </c>
      <c r="K14" s="32">
        <v>43542</v>
      </c>
      <c r="L14" s="33">
        <v>43548</v>
      </c>
      <c r="M14" s="31">
        <v>44042</v>
      </c>
      <c r="N14" s="34">
        <v>44027</v>
      </c>
      <c r="O14" s="71">
        <v>44027</v>
      </c>
      <c r="P14" s="38" t="s">
        <v>5916</v>
      </c>
    </row>
    <row r="15" spans="1:16">
      <c r="A15" s="23">
        <v>300</v>
      </c>
      <c r="B15" s="24" t="s">
        <v>60</v>
      </c>
      <c r="C15" s="25" t="s">
        <v>6391</v>
      </c>
      <c r="D15" s="25" t="s">
        <v>6392</v>
      </c>
      <c r="E15" s="29" t="s">
        <v>435</v>
      </c>
      <c r="F15" s="24" t="s">
        <v>444</v>
      </c>
      <c r="G15" s="53">
        <v>36</v>
      </c>
      <c r="H15" s="43" t="s">
        <v>6393</v>
      </c>
      <c r="I15" s="29" t="s">
        <v>123</v>
      </c>
      <c r="J15" s="29" t="s">
        <v>275</v>
      </c>
      <c r="K15" s="68">
        <v>44285</v>
      </c>
      <c r="L15" s="33">
        <v>44272</v>
      </c>
      <c r="M15" s="69">
        <v>44377</v>
      </c>
      <c r="N15" s="34">
        <v>44362</v>
      </c>
      <c r="O15" s="71">
        <v>44364</v>
      </c>
      <c r="P15" s="38" t="s">
        <v>6394</v>
      </c>
    </row>
    <row r="16" spans="1:16">
      <c r="A16" s="23">
        <v>308</v>
      </c>
      <c r="B16" s="24" t="s">
        <v>60</v>
      </c>
      <c r="C16" s="25" t="s">
        <v>1046</v>
      </c>
      <c r="D16" s="25" t="s">
        <v>1047</v>
      </c>
      <c r="E16" s="29" t="s">
        <v>435</v>
      </c>
      <c r="F16" s="24" t="s">
        <v>436</v>
      </c>
      <c r="G16" s="24"/>
      <c r="H16" s="29"/>
      <c r="I16" s="24"/>
      <c r="J16" s="24"/>
      <c r="K16" s="32">
        <v>43200</v>
      </c>
      <c r="L16" s="33">
        <v>43200</v>
      </c>
      <c r="M16" s="31">
        <v>43769</v>
      </c>
      <c r="N16" s="34">
        <v>43774</v>
      </c>
      <c r="O16" s="71">
        <v>43768</v>
      </c>
      <c r="P16" s="38" t="s">
        <v>6395</v>
      </c>
    </row>
    <row r="17" spans="1:16">
      <c r="A17" s="23">
        <v>317</v>
      </c>
      <c r="B17" s="24" t="s">
        <v>60</v>
      </c>
      <c r="C17" s="25" t="s">
        <v>6396</v>
      </c>
      <c r="D17" s="25" t="s">
        <v>6397</v>
      </c>
      <c r="E17" s="29" t="s">
        <v>435</v>
      </c>
      <c r="F17" s="24" t="s">
        <v>444</v>
      </c>
      <c r="G17" s="53">
        <v>183</v>
      </c>
      <c r="H17" s="43" t="s">
        <v>6398</v>
      </c>
      <c r="I17" s="29" t="s">
        <v>128</v>
      </c>
      <c r="J17" s="29" t="s">
        <v>495</v>
      </c>
      <c r="K17" s="32">
        <v>43723</v>
      </c>
      <c r="L17" s="33">
        <v>43724</v>
      </c>
      <c r="M17" s="31">
        <v>43768</v>
      </c>
      <c r="N17" s="34">
        <v>43903</v>
      </c>
      <c r="O17" s="71">
        <v>43907</v>
      </c>
      <c r="P17" s="38" t="s">
        <v>6399</v>
      </c>
    </row>
    <row r="18" spans="1:16">
      <c r="A18" s="23">
        <v>318</v>
      </c>
      <c r="B18" s="24" t="s">
        <v>60</v>
      </c>
      <c r="C18" s="25" t="s">
        <v>6400</v>
      </c>
      <c r="D18" s="25" t="s">
        <v>6401</v>
      </c>
      <c r="E18" s="29" t="s">
        <v>435</v>
      </c>
      <c r="F18" s="24" t="s">
        <v>444</v>
      </c>
      <c r="G18" s="53">
        <v>32.4</v>
      </c>
      <c r="H18" s="43" t="s">
        <v>6402</v>
      </c>
      <c r="I18" s="29" t="s">
        <v>123</v>
      </c>
      <c r="J18" s="29" t="s">
        <v>124</v>
      </c>
      <c r="K18" s="32">
        <v>43768</v>
      </c>
      <c r="L18" s="33">
        <v>43766</v>
      </c>
      <c r="M18" s="31">
        <v>43829</v>
      </c>
      <c r="N18" s="34">
        <v>43998</v>
      </c>
      <c r="O18" s="71">
        <v>43999</v>
      </c>
      <c r="P18" s="38" t="s">
        <v>6403</v>
      </c>
    </row>
    <row r="19" spans="1:16">
      <c r="A19" s="23">
        <v>327</v>
      </c>
      <c r="B19" s="24" t="s">
        <v>60</v>
      </c>
      <c r="C19" s="25" t="s">
        <v>6404</v>
      </c>
      <c r="D19" s="25" t="s">
        <v>6405</v>
      </c>
      <c r="E19" s="29" t="s">
        <v>435</v>
      </c>
      <c r="F19" s="24" t="s">
        <v>444</v>
      </c>
      <c r="G19" s="53">
        <v>204</v>
      </c>
      <c r="H19" s="43" t="s">
        <v>6390</v>
      </c>
      <c r="I19" s="29" t="s">
        <v>82</v>
      </c>
      <c r="J19" s="29" t="s">
        <v>234</v>
      </c>
      <c r="K19" s="32">
        <v>44091</v>
      </c>
      <c r="L19" s="33">
        <v>44096</v>
      </c>
      <c r="M19" s="31">
        <v>44196</v>
      </c>
      <c r="N19" s="34">
        <v>44250</v>
      </c>
      <c r="O19" s="71">
        <v>44250</v>
      </c>
      <c r="P19" s="38" t="s">
        <v>6406</v>
      </c>
    </row>
    <row r="20" spans="1:16">
      <c r="A20" s="23">
        <v>327</v>
      </c>
      <c r="B20" s="24" t="s">
        <v>60</v>
      </c>
      <c r="C20" s="25" t="s">
        <v>6404</v>
      </c>
      <c r="D20" s="25" t="s">
        <v>6407</v>
      </c>
      <c r="E20" s="29" t="s">
        <v>435</v>
      </c>
      <c r="F20" s="24" t="s">
        <v>444</v>
      </c>
      <c r="G20" s="53">
        <v>204</v>
      </c>
      <c r="H20" s="43" t="s">
        <v>6390</v>
      </c>
      <c r="I20" s="29" t="s">
        <v>82</v>
      </c>
      <c r="J20" s="29" t="s">
        <v>234</v>
      </c>
      <c r="K20" s="32">
        <v>44091</v>
      </c>
      <c r="L20" s="33">
        <v>44096</v>
      </c>
      <c r="M20" s="31">
        <v>44196</v>
      </c>
      <c r="N20" s="34">
        <v>44252</v>
      </c>
      <c r="O20" s="71">
        <v>44256</v>
      </c>
      <c r="P20" s="38" t="s">
        <v>6408</v>
      </c>
    </row>
    <row r="21" spans="1:16">
      <c r="A21" s="23">
        <v>338</v>
      </c>
      <c r="B21" s="24" t="s">
        <v>60</v>
      </c>
      <c r="C21" s="25" t="s">
        <v>1110</v>
      </c>
      <c r="D21" s="25" t="s">
        <v>6409</v>
      </c>
      <c r="E21" s="29" t="s">
        <v>435</v>
      </c>
      <c r="F21" s="24" t="s">
        <v>444</v>
      </c>
      <c r="G21" s="53">
        <v>50</v>
      </c>
      <c r="H21" s="43" t="s">
        <v>6410</v>
      </c>
      <c r="I21" s="24" t="s">
        <v>53</v>
      </c>
      <c r="J21" s="29" t="s">
        <v>6411</v>
      </c>
      <c r="K21" s="32">
        <v>44255</v>
      </c>
      <c r="L21" s="33">
        <v>44242</v>
      </c>
      <c r="M21" s="31">
        <v>44347</v>
      </c>
      <c r="N21" s="34">
        <v>44371</v>
      </c>
      <c r="O21" s="71">
        <v>44372</v>
      </c>
      <c r="P21" s="38" t="s">
        <v>6412</v>
      </c>
    </row>
    <row r="22" spans="1:16" s="17" customFormat="1">
      <c r="A22" s="23">
        <v>340</v>
      </c>
      <c r="B22" s="24" t="s">
        <v>60</v>
      </c>
      <c r="C22" s="25" t="s">
        <v>110</v>
      </c>
      <c r="D22" s="25" t="s">
        <v>6413</v>
      </c>
      <c r="E22" s="29" t="s">
        <v>435</v>
      </c>
      <c r="F22" s="24" t="s">
        <v>444</v>
      </c>
      <c r="G22" s="53">
        <v>150</v>
      </c>
      <c r="H22" s="43" t="s">
        <v>6414</v>
      </c>
      <c r="I22" s="29" t="s">
        <v>39</v>
      </c>
      <c r="J22" s="29" t="s">
        <v>40</v>
      </c>
      <c r="K22" s="90">
        <v>44347</v>
      </c>
      <c r="L22" s="33">
        <v>44330</v>
      </c>
      <c r="M22" s="69">
        <v>44530</v>
      </c>
      <c r="N22" s="34">
        <v>44498</v>
      </c>
      <c r="O22" s="71">
        <v>44515</v>
      </c>
      <c r="P22" s="38" t="s">
        <v>6415</v>
      </c>
    </row>
    <row r="23" spans="1:16">
      <c r="A23" s="23">
        <v>369</v>
      </c>
      <c r="B23" s="24" t="s">
        <v>60</v>
      </c>
      <c r="C23" s="25" t="s">
        <v>6416</v>
      </c>
      <c r="D23" s="25" t="s">
        <v>6417</v>
      </c>
      <c r="E23" s="29" t="s">
        <v>435</v>
      </c>
      <c r="F23" s="24" t="s">
        <v>446</v>
      </c>
      <c r="G23" s="53">
        <v>144</v>
      </c>
      <c r="H23" s="43" t="s">
        <v>6418</v>
      </c>
      <c r="I23" s="29" t="s">
        <v>78</v>
      </c>
      <c r="J23" s="29" t="s">
        <v>231</v>
      </c>
      <c r="K23" s="68">
        <v>44227</v>
      </c>
      <c r="L23" s="33">
        <v>44226</v>
      </c>
      <c r="M23" s="69">
        <v>44377</v>
      </c>
      <c r="N23" s="34">
        <v>44315</v>
      </c>
      <c r="O23" s="71">
        <v>44319</v>
      </c>
      <c r="P23" s="38" t="s">
        <v>6419</v>
      </c>
    </row>
    <row r="24" spans="1:16">
      <c r="A24" s="23">
        <v>383</v>
      </c>
      <c r="B24" s="24" t="s">
        <v>60</v>
      </c>
      <c r="C24" s="25" t="s">
        <v>6420</v>
      </c>
      <c r="D24" s="25" t="s">
        <v>6421</v>
      </c>
      <c r="E24" s="29" t="s">
        <v>435</v>
      </c>
      <c r="F24" s="24" t="s">
        <v>442</v>
      </c>
      <c r="G24" s="53">
        <v>100</v>
      </c>
      <c r="H24" s="43" t="s">
        <v>6422</v>
      </c>
      <c r="I24" s="29" t="s">
        <v>82</v>
      </c>
      <c r="J24" s="29" t="s">
        <v>346</v>
      </c>
      <c r="K24" s="32">
        <v>44073</v>
      </c>
      <c r="L24" s="33">
        <v>44018</v>
      </c>
      <c r="M24" s="31">
        <v>44165</v>
      </c>
      <c r="N24" s="34">
        <v>44205</v>
      </c>
      <c r="O24" s="71">
        <v>44207</v>
      </c>
      <c r="P24" s="38" t="s">
        <v>6423</v>
      </c>
    </row>
    <row r="25" spans="1:16">
      <c r="A25" s="23">
        <v>412</v>
      </c>
      <c r="B25" s="24" t="s">
        <v>60</v>
      </c>
      <c r="C25" s="25" t="s">
        <v>6424</v>
      </c>
      <c r="D25" s="25" t="s">
        <v>6101</v>
      </c>
      <c r="E25" s="29" t="s">
        <v>435</v>
      </c>
      <c r="F25" s="24" t="s">
        <v>442</v>
      </c>
      <c r="G25" s="53">
        <v>75</v>
      </c>
      <c r="H25" s="43" t="s">
        <v>6425</v>
      </c>
      <c r="I25" s="29" t="s">
        <v>63</v>
      </c>
      <c r="J25" s="29" t="s">
        <v>6101</v>
      </c>
      <c r="K25" s="68">
        <v>44316</v>
      </c>
      <c r="L25" s="33">
        <v>44320</v>
      </c>
      <c r="M25" s="69">
        <v>44560</v>
      </c>
      <c r="N25" s="34">
        <v>44454</v>
      </c>
      <c r="O25" s="71">
        <v>44455</v>
      </c>
      <c r="P25" s="38" t="s">
        <v>6426</v>
      </c>
    </row>
    <row r="26" spans="1:16">
      <c r="A26" s="23">
        <v>419</v>
      </c>
      <c r="B26" s="24" t="s">
        <v>60</v>
      </c>
      <c r="C26" s="25" t="s">
        <v>6420</v>
      </c>
      <c r="D26" s="25" t="s">
        <v>6427</v>
      </c>
      <c r="E26" s="29" t="s">
        <v>435</v>
      </c>
      <c r="F26" s="24" t="s">
        <v>442</v>
      </c>
      <c r="G26" s="53">
        <v>100</v>
      </c>
      <c r="H26" s="43" t="s">
        <v>6428</v>
      </c>
      <c r="I26" s="29" t="s">
        <v>63</v>
      </c>
      <c r="J26" s="29" t="s">
        <v>6312</v>
      </c>
      <c r="K26" s="32">
        <v>44154</v>
      </c>
      <c r="L26" s="33">
        <v>44165</v>
      </c>
      <c r="M26" s="31">
        <v>44469</v>
      </c>
      <c r="N26" s="34">
        <v>44435</v>
      </c>
      <c r="O26" s="71">
        <v>44439</v>
      </c>
      <c r="P26" s="38" t="s">
        <v>6429</v>
      </c>
    </row>
    <row r="27" spans="1:16">
      <c r="A27" s="23">
        <v>458</v>
      </c>
      <c r="B27" s="24" t="s">
        <v>60</v>
      </c>
      <c r="C27" s="25" t="s">
        <v>6430</v>
      </c>
      <c r="D27" s="25" t="s">
        <v>6431</v>
      </c>
      <c r="E27" s="29" t="s">
        <v>435</v>
      </c>
      <c r="F27" s="24" t="s">
        <v>444</v>
      </c>
      <c r="G27" s="53">
        <v>135.1</v>
      </c>
      <c r="H27" s="43" t="s">
        <v>6432</v>
      </c>
      <c r="I27" s="29" t="s">
        <v>128</v>
      </c>
      <c r="J27" s="29" t="s">
        <v>6149</v>
      </c>
      <c r="K27" s="91">
        <v>44196</v>
      </c>
      <c r="L27" s="33">
        <v>44305</v>
      </c>
      <c r="M27" s="78">
        <v>44499</v>
      </c>
      <c r="N27" s="34">
        <v>44467</v>
      </c>
      <c r="O27" s="71">
        <v>44482</v>
      </c>
      <c r="P27" s="38" t="s">
        <v>6433</v>
      </c>
    </row>
    <row r="28" spans="1:16">
      <c r="A28" s="23">
        <v>477</v>
      </c>
      <c r="B28" s="24" t="s">
        <v>60</v>
      </c>
      <c r="C28" s="25" t="s">
        <v>6434</v>
      </c>
      <c r="D28" s="25" t="s">
        <v>1396</v>
      </c>
      <c r="E28" s="29" t="s">
        <v>435</v>
      </c>
      <c r="F28" s="24" t="s">
        <v>446</v>
      </c>
      <c r="G28" s="53">
        <v>87</v>
      </c>
      <c r="H28" s="43" t="s">
        <v>6435</v>
      </c>
      <c r="I28" s="29" t="s">
        <v>63</v>
      </c>
      <c r="J28" s="29" t="s">
        <v>64</v>
      </c>
      <c r="K28" s="68">
        <v>44255</v>
      </c>
      <c r="L28" s="33">
        <v>44259</v>
      </c>
      <c r="M28" s="69">
        <v>44438</v>
      </c>
      <c r="N28" s="34">
        <v>44399</v>
      </c>
      <c r="O28" s="71">
        <v>44425</v>
      </c>
      <c r="P28" s="38" t="s">
        <v>6436</v>
      </c>
    </row>
    <row r="29" spans="1:16">
      <c r="A29" s="23">
        <v>357</v>
      </c>
      <c r="B29" s="24" t="s">
        <v>60</v>
      </c>
      <c r="C29" s="25" t="s">
        <v>6437</v>
      </c>
      <c r="D29" s="25" t="s">
        <v>6438</v>
      </c>
      <c r="E29" s="29" t="s">
        <v>435</v>
      </c>
      <c r="F29" s="24" t="s">
        <v>436</v>
      </c>
      <c r="G29" s="53">
        <v>11.4</v>
      </c>
      <c r="H29" s="43" t="s">
        <v>6439</v>
      </c>
      <c r="I29" s="29" t="s">
        <v>123</v>
      </c>
      <c r="J29" s="29" t="s">
        <v>680</v>
      </c>
      <c r="K29" s="89">
        <v>44425</v>
      </c>
      <c r="L29" s="33">
        <v>44418</v>
      </c>
      <c r="M29" s="78">
        <v>44880</v>
      </c>
      <c r="N29" s="34">
        <v>44886</v>
      </c>
      <c r="O29" s="71">
        <v>44907</v>
      </c>
      <c r="P29" s="38" t="s">
        <v>6440</v>
      </c>
    </row>
    <row r="30" spans="1:16">
      <c r="A30" s="23">
        <v>500</v>
      </c>
      <c r="B30" s="24" t="s">
        <v>60</v>
      </c>
      <c r="C30" s="25" t="s">
        <v>6441</v>
      </c>
      <c r="D30" s="25" t="s">
        <v>6442</v>
      </c>
      <c r="E30" s="29" t="s">
        <v>461</v>
      </c>
      <c r="F30" s="24" t="s">
        <v>436</v>
      </c>
      <c r="G30" s="53">
        <v>6</v>
      </c>
      <c r="H30" s="43" t="s">
        <v>6443</v>
      </c>
      <c r="I30" s="29" t="s">
        <v>107</v>
      </c>
      <c r="J30" s="29" t="s">
        <v>6067</v>
      </c>
      <c r="K30" s="32">
        <v>43646</v>
      </c>
      <c r="L30" s="33">
        <v>43637</v>
      </c>
      <c r="M30" s="31">
        <v>43799</v>
      </c>
      <c r="N30" s="34">
        <v>43998</v>
      </c>
      <c r="O30" s="71">
        <v>43999</v>
      </c>
      <c r="P30" s="38" t="s">
        <v>6444</v>
      </c>
    </row>
    <row r="31" spans="1:16">
      <c r="A31" s="23">
        <v>501</v>
      </c>
      <c r="B31" s="24" t="s">
        <v>60</v>
      </c>
      <c r="C31" s="25" t="s">
        <v>6441</v>
      </c>
      <c r="D31" s="25" t="s">
        <v>6445</v>
      </c>
      <c r="E31" s="29" t="s">
        <v>461</v>
      </c>
      <c r="F31" s="24" t="s">
        <v>436</v>
      </c>
      <c r="G31" s="53">
        <v>7</v>
      </c>
      <c r="H31" s="43" t="s">
        <v>6443</v>
      </c>
      <c r="I31" s="29" t="s">
        <v>107</v>
      </c>
      <c r="J31" s="29" t="s">
        <v>6067</v>
      </c>
      <c r="K31" s="32">
        <v>43646</v>
      </c>
      <c r="L31" s="33">
        <v>43637</v>
      </c>
      <c r="M31" s="31">
        <v>43799</v>
      </c>
      <c r="N31" s="34">
        <v>43998</v>
      </c>
      <c r="O31" s="71">
        <v>43999</v>
      </c>
      <c r="P31" s="38" t="s">
        <v>6446</v>
      </c>
    </row>
    <row r="32" spans="1:16">
      <c r="A32" s="23">
        <v>502</v>
      </c>
      <c r="B32" s="24" t="s">
        <v>60</v>
      </c>
      <c r="C32" s="25" t="s">
        <v>1458</v>
      </c>
      <c r="D32" s="25" t="s">
        <v>6447</v>
      </c>
      <c r="E32" s="29" t="s">
        <v>435</v>
      </c>
      <c r="F32" s="24" t="s">
        <v>436</v>
      </c>
      <c r="G32" s="24">
        <v>14.9</v>
      </c>
      <c r="H32" s="29" t="s">
        <v>6448</v>
      </c>
      <c r="I32" s="29" t="s">
        <v>165</v>
      </c>
      <c r="J32" s="24"/>
      <c r="K32" s="32">
        <v>43524</v>
      </c>
      <c r="L32" s="33">
        <v>43532</v>
      </c>
      <c r="M32" s="31">
        <v>43738</v>
      </c>
      <c r="N32" s="34">
        <v>43736</v>
      </c>
      <c r="O32" s="71">
        <v>43738</v>
      </c>
      <c r="P32" s="38" t="s">
        <v>6449</v>
      </c>
    </row>
    <row r="33" spans="1:16">
      <c r="A33" s="23">
        <v>508</v>
      </c>
      <c r="B33" s="24" t="s">
        <v>448</v>
      </c>
      <c r="C33" s="25" t="s">
        <v>1470</v>
      </c>
      <c r="D33" s="25" t="s">
        <v>6450</v>
      </c>
      <c r="E33" s="29" t="s">
        <v>448</v>
      </c>
      <c r="F33" s="24" t="s">
        <v>446</v>
      </c>
      <c r="G33" s="24">
        <v>2.95</v>
      </c>
      <c r="H33" s="29" t="s">
        <v>6451</v>
      </c>
      <c r="I33" s="24" t="s">
        <v>53</v>
      </c>
      <c r="J33" s="24" t="s">
        <v>604</v>
      </c>
      <c r="K33" s="32">
        <v>43464</v>
      </c>
      <c r="L33" s="33">
        <v>43489</v>
      </c>
      <c r="M33" s="31" t="s">
        <v>450</v>
      </c>
      <c r="N33" s="34">
        <v>43707</v>
      </c>
      <c r="O33" s="71">
        <f>N33+1</f>
        <v>43708</v>
      </c>
      <c r="P33" s="38" t="s">
        <v>6452</v>
      </c>
    </row>
    <row r="34" spans="1:16">
      <c r="A34" s="23">
        <v>509</v>
      </c>
      <c r="B34" s="24" t="s">
        <v>448</v>
      </c>
      <c r="C34" s="25" t="s">
        <v>1473</v>
      </c>
      <c r="D34" s="25" t="s">
        <v>1474</v>
      </c>
      <c r="E34" s="29" t="s">
        <v>448</v>
      </c>
      <c r="F34" s="24" t="s">
        <v>446</v>
      </c>
      <c r="G34" s="24">
        <v>2.95</v>
      </c>
      <c r="H34" s="29" t="s">
        <v>6453</v>
      </c>
      <c r="I34" s="24" t="s">
        <v>53</v>
      </c>
      <c r="J34" s="24" t="s">
        <v>398</v>
      </c>
      <c r="K34" s="32">
        <v>43464</v>
      </c>
      <c r="L34" s="97">
        <v>43474</v>
      </c>
      <c r="M34" s="31" t="s">
        <v>450</v>
      </c>
      <c r="N34" s="34">
        <v>43691</v>
      </c>
      <c r="O34" s="71">
        <f>N34+1</f>
        <v>43692</v>
      </c>
      <c r="P34" s="38" t="s">
        <v>6454</v>
      </c>
    </row>
    <row r="35" spans="1:16">
      <c r="A35" s="23">
        <v>510</v>
      </c>
      <c r="B35" s="24" t="s">
        <v>448</v>
      </c>
      <c r="C35" s="25" t="s">
        <v>4374</v>
      </c>
      <c r="D35" s="25" t="s">
        <v>1477</v>
      </c>
      <c r="E35" s="29" t="s">
        <v>448</v>
      </c>
      <c r="F35" s="24" t="s">
        <v>446</v>
      </c>
      <c r="G35" s="24">
        <v>2.95</v>
      </c>
      <c r="H35" s="29" t="s">
        <v>6455</v>
      </c>
      <c r="I35" s="24" t="s">
        <v>53</v>
      </c>
      <c r="J35" s="24" t="s">
        <v>604</v>
      </c>
      <c r="K35" s="32">
        <v>43502</v>
      </c>
      <c r="L35" s="33">
        <v>43502</v>
      </c>
      <c r="M35" s="31" t="s">
        <v>450</v>
      </c>
      <c r="N35" s="34">
        <v>43678</v>
      </c>
      <c r="O35" s="71">
        <f>N35+1</f>
        <v>43679</v>
      </c>
      <c r="P35" s="38" t="s">
        <v>6456</v>
      </c>
    </row>
    <row r="36" spans="1:16">
      <c r="A36" s="23">
        <v>511</v>
      </c>
      <c r="B36" s="24" t="s">
        <v>36</v>
      </c>
      <c r="C36" s="25" t="s">
        <v>110</v>
      </c>
      <c r="D36" s="25" t="s">
        <v>6457</v>
      </c>
      <c r="E36" s="29" t="s">
        <v>435</v>
      </c>
      <c r="F36" s="24"/>
      <c r="G36" s="24">
        <v>296</v>
      </c>
      <c r="H36" s="29" t="s">
        <v>6458</v>
      </c>
      <c r="I36" s="24" t="s">
        <v>39</v>
      </c>
      <c r="J36" s="24" t="s">
        <v>5875</v>
      </c>
      <c r="K36" s="32">
        <v>43442</v>
      </c>
      <c r="L36" s="33">
        <v>43442</v>
      </c>
      <c r="M36" s="31" t="s">
        <v>450</v>
      </c>
      <c r="N36" s="34" t="s">
        <v>51</v>
      </c>
      <c r="O36" s="71">
        <v>0</v>
      </c>
      <c r="P36" s="36" t="s">
        <v>51</v>
      </c>
    </row>
    <row r="37" spans="1:16">
      <c r="A37" s="23">
        <v>512</v>
      </c>
      <c r="B37" s="24" t="s">
        <v>448</v>
      </c>
      <c r="C37" s="25" t="s">
        <v>6459</v>
      </c>
      <c r="D37" s="25" t="s">
        <v>6460</v>
      </c>
      <c r="E37" s="24" t="s">
        <v>448</v>
      </c>
      <c r="F37" s="24" t="s">
        <v>6461</v>
      </c>
      <c r="G37" s="24">
        <v>2.9</v>
      </c>
      <c r="H37" s="29" t="s">
        <v>6462</v>
      </c>
      <c r="I37" s="24" t="s">
        <v>87</v>
      </c>
      <c r="J37" s="24" t="s">
        <v>133</v>
      </c>
      <c r="K37" s="32">
        <v>43830</v>
      </c>
      <c r="L37" s="33">
        <v>43623</v>
      </c>
      <c r="M37" s="31">
        <v>43830</v>
      </c>
      <c r="N37" s="34">
        <v>43797</v>
      </c>
      <c r="O37" s="71">
        <v>43843</v>
      </c>
      <c r="P37" s="38" t="s">
        <v>6463</v>
      </c>
    </row>
    <row r="38" spans="1:16">
      <c r="A38" s="23">
        <v>530</v>
      </c>
      <c r="B38" s="24" t="s">
        <v>448</v>
      </c>
      <c r="C38" s="25" t="s">
        <v>3792</v>
      </c>
      <c r="D38" s="25" t="s">
        <v>6464</v>
      </c>
      <c r="E38" s="29" t="s">
        <v>448</v>
      </c>
      <c r="F38" s="24" t="s">
        <v>505</v>
      </c>
      <c r="G38" s="53">
        <v>2.9</v>
      </c>
      <c r="H38" s="29" t="s">
        <v>642</v>
      </c>
      <c r="I38" s="29" t="s">
        <v>128</v>
      </c>
      <c r="J38" s="24" t="s">
        <v>424</v>
      </c>
      <c r="K38" s="32">
        <v>44104</v>
      </c>
      <c r="L38" s="33">
        <v>44061</v>
      </c>
      <c r="M38" s="31">
        <v>44105</v>
      </c>
      <c r="N38" s="34">
        <v>44062</v>
      </c>
      <c r="O38" s="71">
        <v>44083</v>
      </c>
      <c r="P38" s="38" t="s">
        <v>6465</v>
      </c>
    </row>
    <row r="39" spans="1:16">
      <c r="A39" s="23">
        <v>546</v>
      </c>
      <c r="B39" s="24" t="s">
        <v>60</v>
      </c>
      <c r="C39" s="25" t="s">
        <v>1364</v>
      </c>
      <c r="D39" s="25" t="s">
        <v>6466</v>
      </c>
      <c r="E39" s="29" t="s">
        <v>461</v>
      </c>
      <c r="F39" s="24" t="s">
        <v>505</v>
      </c>
      <c r="G39" s="24">
        <v>8</v>
      </c>
      <c r="H39" s="29" t="s">
        <v>6467</v>
      </c>
      <c r="I39" s="29" t="s">
        <v>165</v>
      </c>
      <c r="J39" s="24"/>
      <c r="K39" s="32">
        <v>43495</v>
      </c>
      <c r="L39" s="33">
        <v>43501</v>
      </c>
      <c r="M39" s="31" t="s">
        <v>450</v>
      </c>
      <c r="N39" s="34">
        <v>43606</v>
      </c>
      <c r="O39" s="71">
        <v>43607</v>
      </c>
      <c r="P39" s="38" t="s">
        <v>6468</v>
      </c>
    </row>
    <row r="40" spans="1:16">
      <c r="A40" s="23">
        <v>563</v>
      </c>
      <c r="B40" s="24" t="s">
        <v>448</v>
      </c>
      <c r="C40" s="25" t="s">
        <v>6469</v>
      </c>
      <c r="D40" s="25" t="s">
        <v>1578</v>
      </c>
      <c r="E40" s="24" t="s">
        <v>448</v>
      </c>
      <c r="F40" s="24" t="s">
        <v>446</v>
      </c>
      <c r="G40" s="24">
        <v>3</v>
      </c>
      <c r="H40" s="29" t="s">
        <v>6470</v>
      </c>
      <c r="I40" s="24" t="s">
        <v>87</v>
      </c>
      <c r="J40" s="15" t="s">
        <v>6471</v>
      </c>
      <c r="K40" s="32">
        <v>43341</v>
      </c>
      <c r="L40" s="33">
        <v>43341</v>
      </c>
      <c r="M40" s="31">
        <v>43484</v>
      </c>
      <c r="N40" s="34">
        <v>43484</v>
      </c>
      <c r="O40" s="71">
        <v>43488</v>
      </c>
      <c r="P40" s="38" t="s">
        <v>6472</v>
      </c>
    </row>
    <row r="41" spans="1:16">
      <c r="A41" s="23">
        <v>566</v>
      </c>
      <c r="B41" s="24" t="s">
        <v>448</v>
      </c>
      <c r="C41" s="25" t="s">
        <v>6473</v>
      </c>
      <c r="D41" s="25" t="s">
        <v>1581</v>
      </c>
      <c r="E41" s="24" t="s">
        <v>448</v>
      </c>
      <c r="F41" s="24" t="s">
        <v>505</v>
      </c>
      <c r="G41" s="24">
        <v>3</v>
      </c>
      <c r="H41" s="29" t="s">
        <v>6474</v>
      </c>
      <c r="I41" s="24" t="s">
        <v>53</v>
      </c>
      <c r="J41" s="24" t="s">
        <v>6236</v>
      </c>
      <c r="K41" s="32">
        <v>43454</v>
      </c>
      <c r="L41" s="33">
        <v>43454</v>
      </c>
      <c r="M41" s="31" t="s">
        <v>450</v>
      </c>
      <c r="N41" s="34">
        <v>43511</v>
      </c>
      <c r="O41" s="71">
        <v>43524</v>
      </c>
      <c r="P41" s="38" t="s">
        <v>6475</v>
      </c>
    </row>
    <row r="42" spans="1:16">
      <c r="A42" s="23">
        <v>568</v>
      </c>
      <c r="B42" s="24" t="s">
        <v>448</v>
      </c>
      <c r="C42" s="25" t="s">
        <v>1583</v>
      </c>
      <c r="D42" s="25" t="s">
        <v>6476</v>
      </c>
      <c r="E42" s="29" t="s">
        <v>448</v>
      </c>
      <c r="F42" s="24" t="s">
        <v>446</v>
      </c>
      <c r="G42" s="53">
        <v>9</v>
      </c>
      <c r="H42" s="43" t="s">
        <v>6477</v>
      </c>
      <c r="I42" s="29" t="s">
        <v>68</v>
      </c>
      <c r="J42" s="29" t="s">
        <v>244</v>
      </c>
      <c r="K42" s="32">
        <v>44001</v>
      </c>
      <c r="L42" s="33">
        <v>44001</v>
      </c>
      <c r="M42" s="31">
        <v>44002</v>
      </c>
      <c r="N42" s="34">
        <v>44002</v>
      </c>
      <c r="O42" s="71">
        <v>44036</v>
      </c>
      <c r="P42" s="38" t="s">
        <v>6478</v>
      </c>
    </row>
    <row r="43" spans="1:16">
      <c r="A43" s="23">
        <v>571</v>
      </c>
      <c r="B43" s="24" t="s">
        <v>448</v>
      </c>
      <c r="C43" s="25" t="s">
        <v>1685</v>
      </c>
      <c r="D43" s="25" t="s">
        <v>1588</v>
      </c>
      <c r="E43" s="24" t="s">
        <v>448</v>
      </c>
      <c r="F43" s="24" t="s">
        <v>505</v>
      </c>
      <c r="G43" s="24">
        <v>3</v>
      </c>
      <c r="H43" s="29" t="s">
        <v>6479</v>
      </c>
      <c r="I43" s="24" t="s">
        <v>101</v>
      </c>
      <c r="J43" s="24" t="s">
        <v>193</v>
      </c>
      <c r="K43" s="32">
        <v>43462</v>
      </c>
      <c r="L43" s="33">
        <v>43462</v>
      </c>
      <c r="M43" s="31" t="s">
        <v>450</v>
      </c>
      <c r="N43" s="34">
        <v>43511</v>
      </c>
      <c r="O43" s="71">
        <v>43515</v>
      </c>
      <c r="P43" s="38" t="s">
        <v>6480</v>
      </c>
    </row>
    <row r="44" spans="1:16">
      <c r="A44" s="23">
        <v>575</v>
      </c>
      <c r="B44" s="24" t="s">
        <v>60</v>
      </c>
      <c r="C44" s="25" t="s">
        <v>6481</v>
      </c>
      <c r="D44" s="25" t="s">
        <v>6482</v>
      </c>
      <c r="E44" s="29" t="s">
        <v>682</v>
      </c>
      <c r="F44" s="24" t="s">
        <v>446</v>
      </c>
      <c r="G44" s="53">
        <v>52</v>
      </c>
      <c r="H44" s="43" t="s">
        <v>6483</v>
      </c>
      <c r="I44" s="29" t="s">
        <v>82</v>
      </c>
      <c r="J44" s="29" t="s">
        <v>481</v>
      </c>
      <c r="K44" s="32">
        <v>43799</v>
      </c>
      <c r="L44" s="33">
        <v>43811</v>
      </c>
      <c r="M44" s="31">
        <v>43841</v>
      </c>
      <c r="N44" s="34">
        <v>43956</v>
      </c>
      <c r="O44" s="71">
        <v>43955</v>
      </c>
      <c r="P44" s="38" t="s">
        <v>6484</v>
      </c>
    </row>
    <row r="45" spans="1:16">
      <c r="A45" s="110">
        <v>579</v>
      </c>
      <c r="B45" s="24" t="s">
        <v>448</v>
      </c>
      <c r="C45" s="25" t="s">
        <v>1605</v>
      </c>
      <c r="D45" s="25" t="s">
        <v>1606</v>
      </c>
      <c r="E45" s="29" t="s">
        <v>448</v>
      </c>
      <c r="F45" s="24" t="s">
        <v>505</v>
      </c>
      <c r="G45" s="53">
        <v>2.5</v>
      </c>
      <c r="H45" s="43" t="s">
        <v>6485</v>
      </c>
      <c r="I45" s="29" t="s">
        <v>107</v>
      </c>
      <c r="J45" s="29" t="s">
        <v>6486</v>
      </c>
      <c r="K45" s="91">
        <v>44685</v>
      </c>
      <c r="L45" s="33">
        <v>44690</v>
      </c>
      <c r="M45" s="100">
        <v>44685</v>
      </c>
      <c r="N45" s="34">
        <v>44690</v>
      </c>
      <c r="O45" s="71">
        <v>44722</v>
      </c>
      <c r="P45" s="38" t="s">
        <v>6487</v>
      </c>
    </row>
    <row r="46" spans="1:16">
      <c r="A46" s="23">
        <v>580</v>
      </c>
      <c r="B46" s="24" t="s">
        <v>448</v>
      </c>
      <c r="C46" s="25" t="s">
        <v>6488</v>
      </c>
      <c r="D46" s="25" t="s">
        <v>6489</v>
      </c>
      <c r="E46" s="29" t="s">
        <v>448</v>
      </c>
      <c r="F46" s="24" t="s">
        <v>446</v>
      </c>
      <c r="G46" s="53">
        <v>9</v>
      </c>
      <c r="H46" s="43" t="s">
        <v>6490</v>
      </c>
      <c r="I46" s="29" t="s">
        <v>39</v>
      </c>
      <c r="J46" s="29" t="s">
        <v>40</v>
      </c>
      <c r="K46" s="32">
        <v>43992</v>
      </c>
      <c r="L46" s="33">
        <v>43992</v>
      </c>
      <c r="M46" s="31">
        <v>43993</v>
      </c>
      <c r="N46" s="34">
        <v>43993</v>
      </c>
      <c r="O46" s="71">
        <v>44043</v>
      </c>
      <c r="P46" s="38" t="s">
        <v>6491</v>
      </c>
    </row>
    <row r="47" spans="1:16">
      <c r="A47" s="23">
        <v>583</v>
      </c>
      <c r="B47" s="24" t="s">
        <v>448</v>
      </c>
      <c r="C47" s="25" t="s">
        <v>1642</v>
      </c>
      <c r="D47" s="25" t="s">
        <v>1610</v>
      </c>
      <c r="E47" s="29" t="s">
        <v>448</v>
      </c>
      <c r="F47" s="24" t="s">
        <v>446</v>
      </c>
      <c r="G47" s="53">
        <v>9</v>
      </c>
      <c r="H47" s="43" t="s">
        <v>6492</v>
      </c>
      <c r="I47" s="29" t="s">
        <v>68</v>
      </c>
      <c r="J47" s="29" t="s">
        <v>6493</v>
      </c>
      <c r="K47" s="32">
        <v>43920</v>
      </c>
      <c r="L47" s="33">
        <v>43917</v>
      </c>
      <c r="M47" s="31">
        <v>43920</v>
      </c>
      <c r="N47" s="34">
        <v>43918</v>
      </c>
      <c r="O47" s="71">
        <v>43929</v>
      </c>
      <c r="P47" s="38" t="s">
        <v>6494</v>
      </c>
    </row>
    <row r="48" spans="1:16">
      <c r="A48" s="23">
        <v>584</v>
      </c>
      <c r="B48" s="24" t="s">
        <v>448</v>
      </c>
      <c r="C48" s="25" t="s">
        <v>6495</v>
      </c>
      <c r="D48" s="25" t="s">
        <v>1612</v>
      </c>
      <c r="E48" s="29" t="s">
        <v>448</v>
      </c>
      <c r="F48" s="24" t="s">
        <v>446</v>
      </c>
      <c r="G48" s="24">
        <v>3</v>
      </c>
      <c r="H48" s="29" t="s">
        <v>6496</v>
      </c>
      <c r="I48" s="24" t="s">
        <v>63</v>
      </c>
      <c r="J48" s="24" t="s">
        <v>174</v>
      </c>
      <c r="K48" s="32">
        <v>43555</v>
      </c>
      <c r="L48" s="33">
        <v>43622</v>
      </c>
      <c r="M48" s="31" t="s">
        <v>450</v>
      </c>
      <c r="N48" s="34">
        <v>43665</v>
      </c>
      <c r="O48" s="71">
        <v>43676</v>
      </c>
      <c r="P48" s="38" t="s">
        <v>6497</v>
      </c>
    </row>
    <row r="49" spans="1:16">
      <c r="A49" s="23">
        <v>592</v>
      </c>
      <c r="B49" s="24" t="s">
        <v>448</v>
      </c>
      <c r="C49" s="25" t="s">
        <v>1620</v>
      </c>
      <c r="D49" s="25" t="s">
        <v>1621</v>
      </c>
      <c r="E49" s="29" t="s">
        <v>448</v>
      </c>
      <c r="F49" s="24" t="s">
        <v>444</v>
      </c>
      <c r="G49" s="53">
        <v>9</v>
      </c>
      <c r="H49" s="43" t="s">
        <v>6498</v>
      </c>
      <c r="I49" s="29" t="s">
        <v>123</v>
      </c>
      <c r="J49" s="29" t="s">
        <v>6499</v>
      </c>
      <c r="K49" s="32">
        <v>43466</v>
      </c>
      <c r="L49" s="33">
        <v>43496</v>
      </c>
      <c r="M49" s="31">
        <v>43738</v>
      </c>
      <c r="N49" s="34">
        <v>44006</v>
      </c>
      <c r="O49" s="71">
        <v>44022</v>
      </c>
      <c r="P49" s="38" t="s">
        <v>6500</v>
      </c>
    </row>
    <row r="50" spans="1:16">
      <c r="A50" s="23">
        <v>597</v>
      </c>
      <c r="B50" s="24" t="s">
        <v>448</v>
      </c>
      <c r="C50" s="25" t="s">
        <v>715</v>
      </c>
      <c r="D50" s="25" t="s">
        <v>1630</v>
      </c>
      <c r="E50" s="29" t="s">
        <v>448</v>
      </c>
      <c r="F50" s="24" t="s">
        <v>505</v>
      </c>
      <c r="G50" s="24">
        <v>3</v>
      </c>
      <c r="H50" s="29" t="s">
        <v>6501</v>
      </c>
      <c r="I50" s="24" t="s">
        <v>107</v>
      </c>
      <c r="J50" s="24" t="s">
        <v>6502</v>
      </c>
      <c r="K50" s="32">
        <v>43373</v>
      </c>
      <c r="L50" s="33">
        <v>43392</v>
      </c>
      <c r="M50" s="31">
        <v>43373</v>
      </c>
      <c r="N50" s="34">
        <v>43627</v>
      </c>
      <c r="O50" s="71">
        <v>43664</v>
      </c>
      <c r="P50" s="38" t="s">
        <v>6503</v>
      </c>
    </row>
    <row r="51" spans="1:16">
      <c r="A51" s="28">
        <v>599</v>
      </c>
      <c r="B51" s="29" t="s">
        <v>448</v>
      </c>
      <c r="C51" s="25" t="s">
        <v>6504</v>
      </c>
      <c r="D51" s="25" t="s">
        <v>6505</v>
      </c>
      <c r="E51" s="29" t="s">
        <v>448</v>
      </c>
      <c r="F51" s="29" t="s">
        <v>505</v>
      </c>
      <c r="G51" s="29">
        <v>3</v>
      </c>
      <c r="H51" s="29" t="s">
        <v>6506</v>
      </c>
      <c r="I51" s="29" t="s">
        <v>107</v>
      </c>
      <c r="J51" s="29" t="s">
        <v>6188</v>
      </c>
      <c r="K51" s="60">
        <v>43789</v>
      </c>
      <c r="L51" s="62">
        <v>43783</v>
      </c>
      <c r="M51" s="63">
        <v>43789</v>
      </c>
      <c r="N51" s="64">
        <v>43784</v>
      </c>
      <c r="O51" s="71">
        <f>N51+1</f>
        <v>43785</v>
      </c>
      <c r="P51" s="46" t="s">
        <v>6507</v>
      </c>
    </row>
    <row r="52" spans="1:16">
      <c r="A52" s="23">
        <v>621</v>
      </c>
      <c r="B52" s="24" t="s">
        <v>448</v>
      </c>
      <c r="C52" s="25" t="s">
        <v>1676</v>
      </c>
      <c r="D52" s="25" t="s">
        <v>6508</v>
      </c>
      <c r="E52" s="29" t="s">
        <v>448</v>
      </c>
      <c r="F52" s="24" t="s">
        <v>446</v>
      </c>
      <c r="G52" s="53">
        <v>5</v>
      </c>
      <c r="H52" s="43" t="s">
        <v>6509</v>
      </c>
      <c r="I52" s="29" t="s">
        <v>101</v>
      </c>
      <c r="J52" s="29" t="s">
        <v>6116</v>
      </c>
      <c r="K52" s="32">
        <v>44012</v>
      </c>
      <c r="L52" s="33">
        <v>43951</v>
      </c>
      <c r="M52" s="31">
        <v>44012</v>
      </c>
      <c r="N52" s="34">
        <v>43952</v>
      </c>
      <c r="O52" s="71">
        <v>43980</v>
      </c>
      <c r="P52" s="38" t="s">
        <v>6510</v>
      </c>
    </row>
    <row r="53" spans="1:16">
      <c r="A53" s="23">
        <v>641</v>
      </c>
      <c r="B53" s="24" t="s">
        <v>448</v>
      </c>
      <c r="C53" s="25" t="s">
        <v>1707</v>
      </c>
      <c r="D53" s="25" t="s">
        <v>1708</v>
      </c>
      <c r="E53" s="29" t="s">
        <v>448</v>
      </c>
      <c r="F53" s="24" t="s">
        <v>446</v>
      </c>
      <c r="G53" s="24">
        <v>8</v>
      </c>
      <c r="H53" s="43" t="s">
        <v>6511</v>
      </c>
      <c r="I53" s="24" t="s">
        <v>53</v>
      </c>
      <c r="J53" s="29" t="s">
        <v>425</v>
      </c>
      <c r="K53" s="32">
        <v>43817</v>
      </c>
      <c r="L53" s="33">
        <v>43817</v>
      </c>
      <c r="M53" s="31">
        <v>43818</v>
      </c>
      <c r="N53" s="34">
        <v>43818</v>
      </c>
      <c r="O53" s="71">
        <v>43854</v>
      </c>
      <c r="P53" s="38" t="s">
        <v>6512</v>
      </c>
    </row>
    <row r="54" spans="1:16">
      <c r="A54" s="23">
        <v>653</v>
      </c>
      <c r="B54" s="24" t="s">
        <v>448</v>
      </c>
      <c r="C54" s="25" t="s">
        <v>6513</v>
      </c>
      <c r="D54" s="25" t="s">
        <v>1727</v>
      </c>
      <c r="E54" s="29" t="s">
        <v>448</v>
      </c>
      <c r="F54" s="24" t="s">
        <v>446</v>
      </c>
      <c r="G54" s="24">
        <v>9</v>
      </c>
      <c r="H54" s="29"/>
      <c r="I54" s="24" t="s">
        <v>82</v>
      </c>
      <c r="J54" s="24" t="s">
        <v>6514</v>
      </c>
      <c r="K54" s="32">
        <v>43398</v>
      </c>
      <c r="L54" s="33">
        <v>43392</v>
      </c>
      <c r="M54" s="31" t="s">
        <v>450</v>
      </c>
      <c r="N54" s="34">
        <v>43627</v>
      </c>
      <c r="O54" s="71">
        <v>43537</v>
      </c>
      <c r="P54" s="38" t="s">
        <v>2498</v>
      </c>
    </row>
    <row r="55" spans="1:16">
      <c r="A55" s="23">
        <v>654</v>
      </c>
      <c r="B55" s="24" t="s">
        <v>448</v>
      </c>
      <c r="C55" s="25" t="s">
        <v>6515</v>
      </c>
      <c r="D55" s="25" t="s">
        <v>1728</v>
      </c>
      <c r="E55" s="24" t="s">
        <v>448</v>
      </c>
      <c r="F55" s="24" t="s">
        <v>446</v>
      </c>
      <c r="G55" s="24">
        <v>9</v>
      </c>
      <c r="H55" s="29" t="s">
        <v>6516</v>
      </c>
      <c r="I55" s="24" t="s">
        <v>82</v>
      </c>
      <c r="J55" s="24" t="s">
        <v>6514</v>
      </c>
      <c r="K55" s="32">
        <v>43427</v>
      </c>
      <c r="L55" s="33">
        <v>43427</v>
      </c>
      <c r="M55" s="31" t="s">
        <v>450</v>
      </c>
      <c r="N55" s="34">
        <v>43537</v>
      </c>
      <c r="O55" s="71">
        <v>43537</v>
      </c>
      <c r="P55" s="38" t="s">
        <v>6517</v>
      </c>
    </row>
    <row r="56" spans="1:16">
      <c r="A56" s="23">
        <v>662</v>
      </c>
      <c r="B56" s="24" t="s">
        <v>448</v>
      </c>
      <c r="C56" s="25" t="s">
        <v>6518</v>
      </c>
      <c r="D56" s="25" t="s">
        <v>1739</v>
      </c>
      <c r="E56" s="24" t="s">
        <v>448</v>
      </c>
      <c r="F56" s="24" t="s">
        <v>446</v>
      </c>
      <c r="G56" s="24">
        <v>8.64</v>
      </c>
      <c r="H56" s="29"/>
      <c r="I56" s="24" t="s">
        <v>87</v>
      </c>
      <c r="J56" s="24" t="s">
        <v>133</v>
      </c>
      <c r="K56" s="32">
        <v>43427</v>
      </c>
      <c r="L56" s="33">
        <v>43427</v>
      </c>
      <c r="M56" s="31" t="s">
        <v>450</v>
      </c>
      <c r="N56" s="34">
        <v>43511</v>
      </c>
      <c r="O56" s="71">
        <v>43580</v>
      </c>
      <c r="P56" s="38" t="s">
        <v>6519</v>
      </c>
    </row>
    <row r="57" spans="1:16">
      <c r="A57" s="23">
        <v>671</v>
      </c>
      <c r="B57" s="24" t="s">
        <v>448</v>
      </c>
      <c r="C57" s="25" t="s">
        <v>6520</v>
      </c>
      <c r="D57" s="25" t="s">
        <v>6521</v>
      </c>
      <c r="E57" s="29" t="s">
        <v>448</v>
      </c>
      <c r="F57" s="24" t="s">
        <v>446</v>
      </c>
      <c r="G57" s="53">
        <v>2.7</v>
      </c>
      <c r="H57" s="43" t="s">
        <v>6522</v>
      </c>
      <c r="I57" s="29" t="s">
        <v>101</v>
      </c>
      <c r="J57" s="29" t="s">
        <v>3921</v>
      </c>
      <c r="K57" s="32">
        <v>44073</v>
      </c>
      <c r="L57" s="33">
        <v>43902</v>
      </c>
      <c r="M57" s="31">
        <v>44073</v>
      </c>
      <c r="N57" s="34">
        <v>44086</v>
      </c>
      <c r="O57" s="71">
        <v>44099</v>
      </c>
      <c r="P57" s="38" t="s">
        <v>6523</v>
      </c>
    </row>
    <row r="58" spans="1:16">
      <c r="A58" s="23">
        <v>672</v>
      </c>
      <c r="B58" s="24" t="s">
        <v>448</v>
      </c>
      <c r="C58" s="25" t="s">
        <v>6524</v>
      </c>
      <c r="D58" s="25" t="s">
        <v>6525</v>
      </c>
      <c r="E58" s="24" t="s">
        <v>448</v>
      </c>
      <c r="F58" s="24" t="s">
        <v>446</v>
      </c>
      <c r="G58" s="24">
        <v>3</v>
      </c>
      <c r="H58" s="29" t="s">
        <v>6526</v>
      </c>
      <c r="I58" s="24" t="s">
        <v>143</v>
      </c>
      <c r="J58" s="24" t="s">
        <v>144</v>
      </c>
      <c r="K58" s="32">
        <v>43301</v>
      </c>
      <c r="L58" s="33">
        <v>43301</v>
      </c>
      <c r="M58" s="31" t="s">
        <v>450</v>
      </c>
      <c r="N58" s="34">
        <v>43578</v>
      </c>
      <c r="O58" s="71">
        <v>43732</v>
      </c>
      <c r="P58" s="38" t="s">
        <v>6527</v>
      </c>
    </row>
    <row r="59" spans="1:16">
      <c r="A59" s="23">
        <v>673</v>
      </c>
      <c r="B59" s="24" t="s">
        <v>448</v>
      </c>
      <c r="C59" s="25" t="s">
        <v>6528</v>
      </c>
      <c r="D59" s="25" t="s">
        <v>1753</v>
      </c>
      <c r="E59" s="29" t="s">
        <v>448</v>
      </c>
      <c r="F59" s="24" t="s">
        <v>446</v>
      </c>
      <c r="G59" s="24">
        <v>3</v>
      </c>
      <c r="H59" s="29" t="s">
        <v>6529</v>
      </c>
      <c r="I59" s="24" t="s">
        <v>143</v>
      </c>
      <c r="J59" s="24" t="s">
        <v>144</v>
      </c>
      <c r="K59" s="32">
        <v>43646</v>
      </c>
      <c r="L59" s="33">
        <v>43689</v>
      </c>
      <c r="M59" s="31">
        <v>43723</v>
      </c>
      <c r="N59" s="34">
        <v>43714</v>
      </c>
      <c r="O59" s="71">
        <v>43679</v>
      </c>
      <c r="P59" s="38" t="s">
        <v>6530</v>
      </c>
    </row>
    <row r="60" spans="1:16">
      <c r="A60" s="28">
        <v>674</v>
      </c>
      <c r="B60" s="24" t="s">
        <v>448</v>
      </c>
      <c r="C60" s="25" t="s">
        <v>6531</v>
      </c>
      <c r="D60" s="25" t="s">
        <v>1755</v>
      </c>
      <c r="E60" s="29" t="s">
        <v>448</v>
      </c>
      <c r="F60" s="24" t="s">
        <v>446</v>
      </c>
      <c r="G60" s="29">
        <v>3</v>
      </c>
      <c r="H60" s="29" t="s">
        <v>6532</v>
      </c>
      <c r="I60" s="29" t="s">
        <v>101</v>
      </c>
      <c r="J60" s="29" t="s">
        <v>2848</v>
      </c>
      <c r="K60" s="32">
        <v>43555</v>
      </c>
      <c r="L60" s="33">
        <v>43577</v>
      </c>
      <c r="M60" s="31" t="s">
        <v>450</v>
      </c>
      <c r="N60" s="34">
        <v>43665</v>
      </c>
      <c r="O60" s="71">
        <v>43706</v>
      </c>
      <c r="P60" s="46" t="s">
        <v>6533</v>
      </c>
    </row>
    <row r="61" spans="1:16">
      <c r="A61" s="28">
        <v>681</v>
      </c>
      <c r="B61" s="24" t="s">
        <v>448</v>
      </c>
      <c r="C61" s="25" t="s">
        <v>6534</v>
      </c>
      <c r="D61" s="25" t="s">
        <v>6535</v>
      </c>
      <c r="E61" s="29" t="s">
        <v>448</v>
      </c>
      <c r="F61" s="24" t="s">
        <v>446</v>
      </c>
      <c r="G61" s="24">
        <v>2.7</v>
      </c>
      <c r="H61" s="29" t="s">
        <v>6536</v>
      </c>
      <c r="I61" s="24" t="s">
        <v>87</v>
      </c>
      <c r="J61" s="24" t="s">
        <v>6537</v>
      </c>
      <c r="K61" s="32">
        <v>43524</v>
      </c>
      <c r="L61" s="33">
        <v>43665</v>
      </c>
      <c r="M61" s="31" t="s">
        <v>450</v>
      </c>
      <c r="N61" s="34">
        <v>43698</v>
      </c>
      <c r="O61" s="71">
        <v>43706</v>
      </c>
      <c r="P61" s="38" t="s">
        <v>6538</v>
      </c>
    </row>
    <row r="62" spans="1:16">
      <c r="A62" s="23">
        <v>685</v>
      </c>
      <c r="B62" s="24" t="s">
        <v>448</v>
      </c>
      <c r="C62" s="25" t="s">
        <v>6539</v>
      </c>
      <c r="D62" s="25" t="s">
        <v>1771</v>
      </c>
      <c r="E62" s="29" t="s">
        <v>448</v>
      </c>
      <c r="F62" s="24" t="s">
        <v>505</v>
      </c>
      <c r="G62" s="24">
        <v>3</v>
      </c>
      <c r="H62" s="29" t="s">
        <v>6540</v>
      </c>
      <c r="I62" s="29" t="s">
        <v>165</v>
      </c>
      <c r="J62" s="24" t="s">
        <v>6071</v>
      </c>
      <c r="K62" s="32">
        <v>43434</v>
      </c>
      <c r="L62" s="33">
        <v>43396</v>
      </c>
      <c r="M62" s="31">
        <v>43799</v>
      </c>
      <c r="N62" s="34">
        <v>43720</v>
      </c>
      <c r="O62" s="71">
        <f>N62+1</f>
        <v>43721</v>
      </c>
      <c r="P62" s="38" t="s">
        <v>6541</v>
      </c>
    </row>
    <row r="63" spans="1:16">
      <c r="A63" s="28">
        <v>686</v>
      </c>
      <c r="B63" s="24" t="s">
        <v>448</v>
      </c>
      <c r="C63" s="25" t="s">
        <v>1772</v>
      </c>
      <c r="D63" s="25" t="s">
        <v>1773</v>
      </c>
      <c r="E63" s="29" t="s">
        <v>448</v>
      </c>
      <c r="F63" s="24" t="s">
        <v>446</v>
      </c>
      <c r="G63" s="24">
        <v>7.5</v>
      </c>
      <c r="H63" s="29" t="s">
        <v>6542</v>
      </c>
      <c r="I63" s="24" t="s">
        <v>53</v>
      </c>
      <c r="J63" s="24" t="s">
        <v>6543</v>
      </c>
      <c r="K63" s="32">
        <v>43464</v>
      </c>
      <c r="L63" s="33">
        <v>43454</v>
      </c>
      <c r="M63" s="31" t="s">
        <v>450</v>
      </c>
      <c r="N63" s="34">
        <v>43697</v>
      </c>
      <c r="O63" s="71">
        <v>43718</v>
      </c>
      <c r="P63" s="38" t="s">
        <v>6544</v>
      </c>
    </row>
    <row r="64" spans="1:16">
      <c r="A64" s="28">
        <v>692</v>
      </c>
      <c r="B64" s="24" t="s">
        <v>448</v>
      </c>
      <c r="C64" s="25" t="s">
        <v>6545</v>
      </c>
      <c r="D64" s="25" t="s">
        <v>6546</v>
      </c>
      <c r="E64" s="29" t="s">
        <v>448</v>
      </c>
      <c r="F64" s="24" t="s">
        <v>446</v>
      </c>
      <c r="G64" s="24">
        <v>7.5</v>
      </c>
      <c r="H64" s="29" t="s">
        <v>6547</v>
      </c>
      <c r="I64" s="24" t="s">
        <v>68</v>
      </c>
      <c r="J64" s="24" t="s">
        <v>459</v>
      </c>
      <c r="K64" s="32">
        <v>43646</v>
      </c>
      <c r="L64" s="33">
        <v>43664</v>
      </c>
      <c r="M64" s="31" t="s">
        <v>450</v>
      </c>
      <c r="N64" s="34">
        <v>43704</v>
      </c>
      <c r="O64" s="71">
        <v>43620</v>
      </c>
      <c r="P64" s="38" t="s">
        <v>6548</v>
      </c>
    </row>
    <row r="65" spans="1:16">
      <c r="A65" s="23">
        <v>696</v>
      </c>
      <c r="B65" s="24" t="s">
        <v>448</v>
      </c>
      <c r="C65" s="25" t="s">
        <v>5631</v>
      </c>
      <c r="D65" s="25" t="s">
        <v>1785</v>
      </c>
      <c r="E65" s="29" t="s">
        <v>448</v>
      </c>
      <c r="F65" s="24" t="s">
        <v>446</v>
      </c>
      <c r="G65" s="24">
        <v>3</v>
      </c>
      <c r="H65" s="29" t="s">
        <v>6549</v>
      </c>
      <c r="I65" s="24" t="s">
        <v>87</v>
      </c>
      <c r="J65" s="24" t="s">
        <v>133</v>
      </c>
      <c r="K65" s="32">
        <v>43434</v>
      </c>
      <c r="L65" s="33">
        <v>43440</v>
      </c>
      <c r="M65" s="31" t="s">
        <v>450</v>
      </c>
      <c r="N65" s="34">
        <v>43614</v>
      </c>
      <c r="O65" s="71">
        <v>43524</v>
      </c>
      <c r="P65" s="38" t="s">
        <v>6550</v>
      </c>
    </row>
    <row r="66" spans="1:16">
      <c r="A66" s="23">
        <v>698</v>
      </c>
      <c r="B66" s="24" t="s">
        <v>448</v>
      </c>
      <c r="C66" s="25" t="s">
        <v>6551</v>
      </c>
      <c r="D66" s="25" t="s">
        <v>6552</v>
      </c>
      <c r="E66" s="24" t="s">
        <v>448</v>
      </c>
      <c r="F66" s="24" t="s">
        <v>446</v>
      </c>
      <c r="G66" s="24">
        <v>1.95</v>
      </c>
      <c r="H66" s="29" t="s">
        <v>6553</v>
      </c>
      <c r="I66" s="24" t="s">
        <v>63</v>
      </c>
      <c r="J66" s="24" t="s">
        <v>486</v>
      </c>
      <c r="K66" s="32">
        <v>43296</v>
      </c>
      <c r="L66" s="33">
        <v>43482</v>
      </c>
      <c r="M66" s="31" t="s">
        <v>450</v>
      </c>
      <c r="N66" s="34">
        <v>43523</v>
      </c>
      <c r="O66" s="103">
        <v>43654</v>
      </c>
      <c r="P66" s="38" t="s">
        <v>6554</v>
      </c>
    </row>
    <row r="67" spans="1:16">
      <c r="A67" s="23">
        <v>702</v>
      </c>
      <c r="B67" s="24" t="s">
        <v>448</v>
      </c>
      <c r="C67" s="25" t="s">
        <v>1791</v>
      </c>
      <c r="D67" s="25" t="s">
        <v>6555</v>
      </c>
      <c r="E67" s="29" t="s">
        <v>448</v>
      </c>
      <c r="F67" s="24" t="s">
        <v>446</v>
      </c>
      <c r="G67" s="53">
        <v>9</v>
      </c>
      <c r="H67" s="43" t="s">
        <v>6556</v>
      </c>
      <c r="I67" s="29" t="s">
        <v>68</v>
      </c>
      <c r="J67" s="29" t="s">
        <v>6493</v>
      </c>
      <c r="K67" s="32">
        <v>44042</v>
      </c>
      <c r="L67" s="33">
        <v>44054</v>
      </c>
      <c r="M67" s="31">
        <v>44042</v>
      </c>
      <c r="N67" s="34">
        <v>44055</v>
      </c>
      <c r="O67" s="71">
        <v>44083</v>
      </c>
      <c r="P67" s="65" t="s">
        <v>6557</v>
      </c>
    </row>
    <row r="68" spans="1:16">
      <c r="A68" s="23">
        <v>706</v>
      </c>
      <c r="B68" s="24" t="s">
        <v>448</v>
      </c>
      <c r="C68" s="25" t="s">
        <v>6558</v>
      </c>
      <c r="D68" s="25" t="s">
        <v>1796</v>
      </c>
      <c r="E68" s="24" t="s">
        <v>448</v>
      </c>
      <c r="F68" s="24" t="s">
        <v>446</v>
      </c>
      <c r="G68" s="24">
        <v>9</v>
      </c>
      <c r="H68" s="29" t="s">
        <v>6559</v>
      </c>
      <c r="I68" s="24" t="s">
        <v>82</v>
      </c>
      <c r="J68" s="24" t="s">
        <v>83</v>
      </c>
      <c r="K68" s="32">
        <v>43524</v>
      </c>
      <c r="L68" s="33">
        <v>43482</v>
      </c>
      <c r="M68" s="31">
        <v>43159</v>
      </c>
      <c r="N68" s="34">
        <v>43523</v>
      </c>
      <c r="O68" s="71">
        <v>43516</v>
      </c>
      <c r="P68" s="38" t="s">
        <v>6560</v>
      </c>
    </row>
    <row r="69" spans="1:16">
      <c r="A69" s="23">
        <v>707</v>
      </c>
      <c r="B69" s="24" t="s">
        <v>448</v>
      </c>
      <c r="C69" s="25" t="s">
        <v>6561</v>
      </c>
      <c r="D69" s="25" t="s">
        <v>1797</v>
      </c>
      <c r="E69" s="29" t="s">
        <v>448</v>
      </c>
      <c r="F69" s="24" t="s">
        <v>446</v>
      </c>
      <c r="G69" s="24">
        <v>9</v>
      </c>
      <c r="H69" s="29" t="s">
        <v>6562</v>
      </c>
      <c r="I69" s="24" t="s">
        <v>82</v>
      </c>
      <c r="J69" s="24" t="s">
        <v>83</v>
      </c>
      <c r="K69" s="32">
        <v>43555</v>
      </c>
      <c r="L69" s="33">
        <v>43619</v>
      </c>
      <c r="M69" s="31">
        <v>43555</v>
      </c>
      <c r="N69" s="34">
        <v>43645</v>
      </c>
      <c r="O69" s="71">
        <v>43516</v>
      </c>
      <c r="P69" s="38" t="s">
        <v>6563</v>
      </c>
    </row>
    <row r="70" spans="1:16">
      <c r="A70" s="23">
        <v>711</v>
      </c>
      <c r="B70" s="24" t="s">
        <v>448</v>
      </c>
      <c r="C70" s="25" t="s">
        <v>6564</v>
      </c>
      <c r="D70" s="25" t="s">
        <v>6565</v>
      </c>
      <c r="E70" s="29" t="s">
        <v>448</v>
      </c>
      <c r="F70" s="24" t="s">
        <v>446</v>
      </c>
      <c r="G70" s="24">
        <v>3</v>
      </c>
      <c r="H70" s="43" t="s">
        <v>6566</v>
      </c>
      <c r="I70" s="29" t="s">
        <v>87</v>
      </c>
      <c r="J70" s="29" t="s">
        <v>6167</v>
      </c>
      <c r="K70" s="32">
        <v>43859</v>
      </c>
      <c r="L70" s="33">
        <v>43833</v>
      </c>
      <c r="M70" s="31">
        <v>43860</v>
      </c>
      <c r="N70" s="34">
        <v>43834</v>
      </c>
      <c r="O70" s="71">
        <v>43857</v>
      </c>
      <c r="P70" s="38" t="s">
        <v>6567</v>
      </c>
    </row>
    <row r="71" spans="1:16">
      <c r="A71" s="23">
        <v>715</v>
      </c>
      <c r="B71" s="24" t="s">
        <v>448</v>
      </c>
      <c r="C71" s="25" t="s">
        <v>1812</v>
      </c>
      <c r="D71" s="25" t="s">
        <v>1813</v>
      </c>
      <c r="E71" s="24" t="s">
        <v>448</v>
      </c>
      <c r="F71" s="24" t="s">
        <v>446</v>
      </c>
      <c r="G71" s="24">
        <v>2.7</v>
      </c>
      <c r="H71" s="29" t="s">
        <v>6568</v>
      </c>
      <c r="I71" s="24" t="s">
        <v>53</v>
      </c>
      <c r="J71" s="24" t="s">
        <v>498</v>
      </c>
      <c r="K71" s="32">
        <v>43799</v>
      </c>
      <c r="L71" s="33">
        <v>43801</v>
      </c>
      <c r="M71" s="31">
        <v>43799</v>
      </c>
      <c r="N71" s="34">
        <v>43802</v>
      </c>
      <c r="O71" s="71">
        <f>N71+1</f>
        <v>43803</v>
      </c>
      <c r="P71" s="38" t="s">
        <v>6569</v>
      </c>
    </row>
    <row r="72" spans="1:16">
      <c r="A72" s="23">
        <v>716</v>
      </c>
      <c r="B72" s="24" t="s">
        <v>448</v>
      </c>
      <c r="C72" s="25" t="s">
        <v>6570</v>
      </c>
      <c r="D72" s="25" t="s">
        <v>1814</v>
      </c>
      <c r="E72" s="24" t="s">
        <v>448</v>
      </c>
      <c r="F72" s="24" t="s">
        <v>446</v>
      </c>
      <c r="G72" s="24">
        <v>3</v>
      </c>
      <c r="H72" s="29" t="s">
        <v>6571</v>
      </c>
      <c r="I72" s="24" t="s">
        <v>63</v>
      </c>
      <c r="J72" s="24" t="s">
        <v>6029</v>
      </c>
      <c r="K72" s="32">
        <v>43354</v>
      </c>
      <c r="L72" s="33">
        <v>43354</v>
      </c>
      <c r="M72" s="31" t="s">
        <v>450</v>
      </c>
      <c r="N72" s="34">
        <v>43509</v>
      </c>
      <c r="O72" s="71">
        <v>43698</v>
      </c>
      <c r="P72" s="38" t="s">
        <v>6572</v>
      </c>
    </row>
    <row r="73" spans="1:16">
      <c r="A73" s="23">
        <v>720</v>
      </c>
      <c r="B73" s="24" t="s">
        <v>448</v>
      </c>
      <c r="C73" s="25" t="s">
        <v>6573</v>
      </c>
      <c r="D73" s="25" t="s">
        <v>6574</v>
      </c>
      <c r="E73" s="24" t="s">
        <v>448</v>
      </c>
      <c r="F73" s="24" t="s">
        <v>446</v>
      </c>
      <c r="G73" s="24">
        <v>3</v>
      </c>
      <c r="H73" s="29" t="s">
        <v>6575</v>
      </c>
      <c r="I73" s="24" t="s">
        <v>63</v>
      </c>
      <c r="J73" s="24" t="s">
        <v>6029</v>
      </c>
      <c r="K73" s="32">
        <v>43354</v>
      </c>
      <c r="L73" s="33">
        <v>43354</v>
      </c>
      <c r="M73" s="31" t="s">
        <v>450</v>
      </c>
      <c r="N73" s="34">
        <v>43509</v>
      </c>
      <c r="O73" s="71">
        <v>43676</v>
      </c>
      <c r="P73" s="38" t="s">
        <v>6576</v>
      </c>
    </row>
    <row r="74" spans="1:16">
      <c r="A74" s="23">
        <v>728</v>
      </c>
      <c r="B74" s="24" t="s">
        <v>60</v>
      </c>
      <c r="C74" s="25" t="s">
        <v>6577</v>
      </c>
      <c r="D74" s="25" t="s">
        <v>6578</v>
      </c>
      <c r="E74" s="29" t="s">
        <v>435</v>
      </c>
      <c r="F74" s="24" t="s">
        <v>442</v>
      </c>
      <c r="G74" s="29">
        <v>93</v>
      </c>
      <c r="H74" s="43" t="s">
        <v>6579</v>
      </c>
      <c r="I74" s="29" t="s">
        <v>101</v>
      </c>
      <c r="J74" s="29" t="s">
        <v>317</v>
      </c>
      <c r="K74" s="32">
        <v>43692</v>
      </c>
      <c r="L74" s="33">
        <v>43678</v>
      </c>
      <c r="M74" s="31">
        <v>43769</v>
      </c>
      <c r="N74" s="34">
        <v>43874</v>
      </c>
      <c r="O74" s="71">
        <v>43875</v>
      </c>
      <c r="P74" s="38" t="s">
        <v>6580</v>
      </c>
    </row>
    <row r="75" spans="1:16">
      <c r="A75" s="23">
        <v>732</v>
      </c>
      <c r="B75" s="24" t="s">
        <v>448</v>
      </c>
      <c r="C75" s="25" t="s">
        <v>6581</v>
      </c>
      <c r="D75" s="25" t="s">
        <v>6582</v>
      </c>
      <c r="E75" s="29" t="s">
        <v>448</v>
      </c>
      <c r="F75" s="24" t="s">
        <v>446</v>
      </c>
      <c r="G75" s="53">
        <v>9</v>
      </c>
      <c r="H75" s="43" t="s">
        <v>6583</v>
      </c>
      <c r="I75" s="29" t="s">
        <v>101</v>
      </c>
      <c r="J75" s="29" t="s">
        <v>4159</v>
      </c>
      <c r="K75" s="32">
        <v>43859</v>
      </c>
      <c r="L75" s="33">
        <v>43861</v>
      </c>
      <c r="M75" s="31">
        <v>43860</v>
      </c>
      <c r="N75" s="34">
        <v>43862</v>
      </c>
      <c r="O75" s="71">
        <v>43889</v>
      </c>
      <c r="P75" s="38" t="s">
        <v>6584</v>
      </c>
    </row>
    <row r="76" spans="1:16">
      <c r="A76" s="23">
        <v>734</v>
      </c>
      <c r="B76" s="24" t="s">
        <v>448</v>
      </c>
      <c r="C76" s="25" t="s">
        <v>6585</v>
      </c>
      <c r="D76" s="25" t="s">
        <v>6586</v>
      </c>
      <c r="E76" s="29" t="s">
        <v>448</v>
      </c>
      <c r="F76" s="24" t="s">
        <v>446</v>
      </c>
      <c r="G76" s="53">
        <v>8</v>
      </c>
      <c r="H76" s="43" t="s">
        <v>6587</v>
      </c>
      <c r="I76" s="24" t="s">
        <v>53</v>
      </c>
      <c r="J76" s="29"/>
      <c r="K76" s="90">
        <v>44469</v>
      </c>
      <c r="L76" s="33">
        <v>44436</v>
      </c>
      <c r="M76" s="69">
        <v>44469</v>
      </c>
      <c r="N76" s="34">
        <v>44468</v>
      </c>
      <c r="O76" s="71">
        <v>44539</v>
      </c>
      <c r="P76" s="38" t="s">
        <v>6588</v>
      </c>
    </row>
    <row r="77" spans="1:16">
      <c r="A77" s="23">
        <v>738</v>
      </c>
      <c r="B77" s="24" t="s">
        <v>448</v>
      </c>
      <c r="C77" s="25" t="s">
        <v>1850</v>
      </c>
      <c r="D77" s="25" t="s">
        <v>1851</v>
      </c>
      <c r="E77" s="29" t="s">
        <v>448</v>
      </c>
      <c r="F77" s="24" t="s">
        <v>490</v>
      </c>
      <c r="G77" s="53">
        <v>3</v>
      </c>
      <c r="H77" s="24"/>
      <c r="I77" s="29" t="s">
        <v>123</v>
      </c>
      <c r="J77" s="29" t="s">
        <v>6199</v>
      </c>
      <c r="K77" s="89">
        <v>43741</v>
      </c>
      <c r="L77" s="33">
        <v>43011</v>
      </c>
      <c r="M77" s="31" t="s">
        <v>450</v>
      </c>
      <c r="N77" s="34">
        <v>44456</v>
      </c>
      <c r="O77" s="71">
        <v>44467</v>
      </c>
      <c r="P77" s="38" t="s">
        <v>6589</v>
      </c>
    </row>
    <row r="78" spans="1:16">
      <c r="A78" s="23">
        <v>739</v>
      </c>
      <c r="B78" s="24" t="s">
        <v>448</v>
      </c>
      <c r="C78" s="25" t="s">
        <v>6590</v>
      </c>
      <c r="D78" s="25" t="s">
        <v>6591</v>
      </c>
      <c r="E78" s="24" t="s">
        <v>448</v>
      </c>
      <c r="F78" s="24" t="s">
        <v>446</v>
      </c>
      <c r="G78" s="24">
        <v>2.9</v>
      </c>
      <c r="H78" s="29" t="s">
        <v>6592</v>
      </c>
      <c r="I78" s="24" t="s">
        <v>68</v>
      </c>
      <c r="J78" s="24" t="s">
        <v>6593</v>
      </c>
      <c r="K78" s="32">
        <v>43646</v>
      </c>
      <c r="L78" s="33">
        <v>43672</v>
      </c>
      <c r="M78" s="31" t="s">
        <v>450</v>
      </c>
      <c r="N78" s="34">
        <v>43776</v>
      </c>
      <c r="O78" s="71">
        <f>N78+1</f>
        <v>43777</v>
      </c>
      <c r="P78" s="38" t="s">
        <v>6594</v>
      </c>
    </row>
    <row r="79" spans="1:16">
      <c r="A79" s="23">
        <v>741</v>
      </c>
      <c r="B79" s="24" t="s">
        <v>448</v>
      </c>
      <c r="C79" s="25" t="s">
        <v>1856</v>
      </c>
      <c r="D79" s="25" t="s">
        <v>6595</v>
      </c>
      <c r="E79" s="24" t="s">
        <v>448</v>
      </c>
      <c r="F79" s="24" t="s">
        <v>446</v>
      </c>
      <c r="G79" s="53">
        <v>9</v>
      </c>
      <c r="H79" s="29" t="s">
        <v>6596</v>
      </c>
      <c r="I79" s="24" t="s">
        <v>39</v>
      </c>
      <c r="J79" s="24"/>
      <c r="K79" s="68">
        <v>44227</v>
      </c>
      <c r="L79" s="33">
        <v>44225</v>
      </c>
      <c r="M79" s="69">
        <v>44227</v>
      </c>
      <c r="N79" s="34">
        <v>44372</v>
      </c>
      <c r="O79" s="71">
        <v>44404</v>
      </c>
      <c r="P79" s="38" t="s">
        <v>4872</v>
      </c>
    </row>
    <row r="80" spans="1:16">
      <c r="A80" s="23">
        <v>750</v>
      </c>
      <c r="B80" s="24" t="s">
        <v>448</v>
      </c>
      <c r="C80" s="25" t="s">
        <v>1875</v>
      </c>
      <c r="D80" s="25" t="s">
        <v>6597</v>
      </c>
      <c r="E80" s="29" t="s">
        <v>448</v>
      </c>
      <c r="F80" s="24" t="s">
        <v>446</v>
      </c>
      <c r="G80" s="53">
        <v>9</v>
      </c>
      <c r="H80" s="43" t="s">
        <v>6598</v>
      </c>
      <c r="I80" s="29" t="s">
        <v>101</v>
      </c>
      <c r="J80" s="29" t="s">
        <v>264</v>
      </c>
      <c r="K80" s="68">
        <v>44195</v>
      </c>
      <c r="L80" s="33">
        <v>44195</v>
      </c>
      <c r="M80" s="69">
        <v>44197</v>
      </c>
      <c r="N80" s="34">
        <v>44196</v>
      </c>
      <c r="O80" s="71">
        <v>44215</v>
      </c>
      <c r="P80" s="38" t="s">
        <v>6599</v>
      </c>
    </row>
    <row r="81" spans="1:16">
      <c r="A81" s="23">
        <v>761</v>
      </c>
      <c r="B81" s="24" t="s">
        <v>448</v>
      </c>
      <c r="C81" s="25" t="s">
        <v>6600</v>
      </c>
      <c r="D81" s="25" t="s">
        <v>1896</v>
      </c>
      <c r="E81" s="29" t="s">
        <v>448</v>
      </c>
      <c r="F81" s="24" t="s">
        <v>446</v>
      </c>
      <c r="G81" s="24">
        <v>1.3</v>
      </c>
      <c r="H81" s="29" t="s">
        <v>6601</v>
      </c>
      <c r="I81" s="24" t="s">
        <v>68</v>
      </c>
      <c r="J81" s="24" t="s">
        <v>257</v>
      </c>
      <c r="K81" s="32">
        <v>43524</v>
      </c>
      <c r="L81" s="33">
        <v>43668</v>
      </c>
      <c r="M81" s="31" t="s">
        <v>450</v>
      </c>
      <c r="N81" s="34">
        <v>43690</v>
      </c>
      <c r="O81" s="71">
        <v>43581</v>
      </c>
      <c r="P81" s="38" t="s">
        <v>6602</v>
      </c>
    </row>
    <row r="82" spans="1:16">
      <c r="A82" s="23">
        <v>762</v>
      </c>
      <c r="B82" s="24" t="s">
        <v>448</v>
      </c>
      <c r="C82" s="25" t="s">
        <v>6603</v>
      </c>
      <c r="D82" s="25" t="s">
        <v>6604</v>
      </c>
      <c r="E82" s="29" t="s">
        <v>448</v>
      </c>
      <c r="F82" s="24" t="s">
        <v>446</v>
      </c>
      <c r="G82" s="24">
        <v>9</v>
      </c>
      <c r="H82" s="29" t="s">
        <v>6605</v>
      </c>
      <c r="I82" s="24" t="s">
        <v>53</v>
      </c>
      <c r="J82" s="24" t="s">
        <v>368</v>
      </c>
      <c r="K82" s="32">
        <v>43524</v>
      </c>
      <c r="L82" s="33">
        <v>43609</v>
      </c>
      <c r="M82" s="31" t="s">
        <v>450</v>
      </c>
      <c r="N82" s="34">
        <v>43666</v>
      </c>
      <c r="O82" s="71">
        <v>43516</v>
      </c>
      <c r="P82" s="38" t="s">
        <v>6606</v>
      </c>
    </row>
    <row r="83" spans="1:16">
      <c r="A83" s="23">
        <v>763</v>
      </c>
      <c r="B83" s="24" t="s">
        <v>448</v>
      </c>
      <c r="C83" s="25" t="s">
        <v>6607</v>
      </c>
      <c r="D83" s="25" t="s">
        <v>1898</v>
      </c>
      <c r="E83" s="24" t="s">
        <v>448</v>
      </c>
      <c r="F83" s="24" t="s">
        <v>446</v>
      </c>
      <c r="G83" s="24">
        <v>3</v>
      </c>
      <c r="H83" s="29" t="s">
        <v>6608</v>
      </c>
      <c r="I83" s="24" t="s">
        <v>68</v>
      </c>
      <c r="J83" s="24" t="s">
        <v>6609</v>
      </c>
      <c r="K83" s="32">
        <v>43382</v>
      </c>
      <c r="L83" s="33">
        <v>43382</v>
      </c>
      <c r="M83" s="31" t="s">
        <v>450</v>
      </c>
      <c r="N83" s="34">
        <v>43578</v>
      </c>
      <c r="O83" s="71">
        <v>43640</v>
      </c>
      <c r="P83" s="38" t="s">
        <v>6610</v>
      </c>
    </row>
    <row r="84" spans="1:16">
      <c r="A84" s="23">
        <v>766</v>
      </c>
      <c r="B84" s="24" t="s">
        <v>448</v>
      </c>
      <c r="C84" s="25" t="s">
        <v>6611</v>
      </c>
      <c r="D84" s="25" t="s">
        <v>6612</v>
      </c>
      <c r="E84" s="29" t="s">
        <v>448</v>
      </c>
      <c r="F84" s="24" t="s">
        <v>446</v>
      </c>
      <c r="G84" s="53">
        <v>3</v>
      </c>
      <c r="H84" s="43" t="s">
        <v>6613</v>
      </c>
      <c r="I84" s="29" t="s">
        <v>68</v>
      </c>
      <c r="J84" s="29" t="s">
        <v>4637</v>
      </c>
      <c r="K84" s="32">
        <v>43861</v>
      </c>
      <c r="L84" s="33">
        <v>43874</v>
      </c>
      <c r="M84" s="31">
        <v>43861</v>
      </c>
      <c r="N84" s="34">
        <v>43875</v>
      </c>
      <c r="O84" s="71">
        <v>43889</v>
      </c>
      <c r="P84" s="38" t="s">
        <v>6614</v>
      </c>
    </row>
    <row r="85" spans="1:16">
      <c r="A85" s="23">
        <v>772</v>
      </c>
      <c r="B85" s="24" t="s">
        <v>448</v>
      </c>
      <c r="C85" s="25" t="s">
        <v>483</v>
      </c>
      <c r="D85" s="25" t="s">
        <v>6615</v>
      </c>
      <c r="E85" s="29" t="s">
        <v>448</v>
      </c>
      <c r="F85" s="24" t="s">
        <v>446</v>
      </c>
      <c r="G85" s="53">
        <v>0.1</v>
      </c>
      <c r="H85" s="43" t="s">
        <v>6616</v>
      </c>
      <c r="I85" s="29" t="s">
        <v>87</v>
      </c>
      <c r="J85" s="29" t="s">
        <v>87</v>
      </c>
      <c r="K85" s="32">
        <v>43920</v>
      </c>
      <c r="L85" s="33">
        <v>43920</v>
      </c>
      <c r="M85" s="31">
        <v>43920</v>
      </c>
      <c r="N85" s="34">
        <v>43921</v>
      </c>
      <c r="O85" s="71">
        <v>43935</v>
      </c>
      <c r="P85" s="38" t="s">
        <v>6617</v>
      </c>
    </row>
    <row r="86" spans="1:16">
      <c r="A86" s="23">
        <v>774</v>
      </c>
      <c r="B86" s="24" t="s">
        <v>448</v>
      </c>
      <c r="C86" s="25" t="s">
        <v>483</v>
      </c>
      <c r="D86" s="25" t="s">
        <v>6618</v>
      </c>
      <c r="E86" s="29" t="s">
        <v>448</v>
      </c>
      <c r="F86" s="24" t="s">
        <v>446</v>
      </c>
      <c r="G86" s="53">
        <v>0.5</v>
      </c>
      <c r="H86" s="43" t="s">
        <v>6619</v>
      </c>
      <c r="I86" s="29" t="s">
        <v>87</v>
      </c>
      <c r="J86" s="29" t="s">
        <v>6620</v>
      </c>
      <c r="K86" s="32">
        <v>43920</v>
      </c>
      <c r="L86" s="33">
        <v>43920</v>
      </c>
      <c r="M86" s="31">
        <v>43920</v>
      </c>
      <c r="N86" s="34">
        <v>43921</v>
      </c>
      <c r="O86" s="71">
        <v>43935</v>
      </c>
      <c r="P86" s="38" t="s">
        <v>6621</v>
      </c>
    </row>
    <row r="87" spans="1:16">
      <c r="A87" s="23">
        <v>795</v>
      </c>
      <c r="B87" s="24" t="s">
        <v>448</v>
      </c>
      <c r="C87" s="25" t="s">
        <v>1952</v>
      </c>
      <c r="D87" s="25" t="s">
        <v>6622</v>
      </c>
      <c r="E87" s="24" t="s">
        <v>448</v>
      </c>
      <c r="F87" s="24" t="s">
        <v>446</v>
      </c>
      <c r="G87" s="24">
        <v>2.8</v>
      </c>
      <c r="H87" s="29" t="s">
        <v>6623</v>
      </c>
      <c r="I87" s="24" t="s">
        <v>68</v>
      </c>
      <c r="J87" s="24" t="s">
        <v>6624</v>
      </c>
      <c r="K87" s="32">
        <v>43799</v>
      </c>
      <c r="L87" s="33">
        <v>43801</v>
      </c>
      <c r="M87" s="31">
        <v>43799</v>
      </c>
      <c r="N87" s="34">
        <v>43802</v>
      </c>
      <c r="O87" s="71">
        <f>N87+1</f>
        <v>43803</v>
      </c>
      <c r="P87" s="38" t="s">
        <v>6625</v>
      </c>
    </row>
    <row r="88" spans="1:16">
      <c r="A88" s="23">
        <v>796</v>
      </c>
      <c r="B88" s="24" t="s">
        <v>448</v>
      </c>
      <c r="C88" s="25" t="s">
        <v>1954</v>
      </c>
      <c r="D88" s="25" t="s">
        <v>6626</v>
      </c>
      <c r="E88" s="29" t="s">
        <v>448</v>
      </c>
      <c r="F88" s="24" t="s">
        <v>446</v>
      </c>
      <c r="G88" s="53">
        <v>9</v>
      </c>
      <c r="H88" s="43" t="s">
        <v>6627</v>
      </c>
      <c r="I88" s="29" t="s">
        <v>68</v>
      </c>
      <c r="J88" s="29" t="s">
        <v>6593</v>
      </c>
      <c r="K88" s="32">
        <v>43830</v>
      </c>
      <c r="L88" s="33">
        <v>43746</v>
      </c>
      <c r="M88" s="31">
        <v>43830</v>
      </c>
      <c r="N88" s="34">
        <v>43840</v>
      </c>
      <c r="O88" s="71">
        <v>43875</v>
      </c>
      <c r="P88" s="38" t="s">
        <v>6628</v>
      </c>
    </row>
    <row r="89" spans="1:16">
      <c r="A89" s="23">
        <v>797</v>
      </c>
      <c r="B89" s="24" t="s">
        <v>448</v>
      </c>
      <c r="C89" s="25" t="s">
        <v>1956</v>
      </c>
      <c r="D89" s="25" t="s">
        <v>6629</v>
      </c>
      <c r="E89" s="24" t="s">
        <v>448</v>
      </c>
      <c r="F89" s="24" t="s">
        <v>446</v>
      </c>
      <c r="G89" s="24">
        <v>2.7</v>
      </c>
      <c r="H89" s="29" t="s">
        <v>6630</v>
      </c>
      <c r="I89" s="24" t="s">
        <v>68</v>
      </c>
      <c r="J89" s="24" t="s">
        <v>437</v>
      </c>
      <c r="K89" s="32">
        <v>43496</v>
      </c>
      <c r="L89" s="33">
        <v>43455</v>
      </c>
      <c r="M89" s="31" t="s">
        <v>450</v>
      </c>
      <c r="N89" s="34">
        <v>43511</v>
      </c>
      <c r="O89" s="71">
        <v>43753</v>
      </c>
      <c r="P89" s="38" t="s">
        <v>6631</v>
      </c>
    </row>
    <row r="90" spans="1:16">
      <c r="A90" s="23">
        <v>798</v>
      </c>
      <c r="B90" s="24" t="s">
        <v>448</v>
      </c>
      <c r="C90" s="25" t="s">
        <v>1958</v>
      </c>
      <c r="D90" s="25" t="s">
        <v>6632</v>
      </c>
      <c r="E90" s="29" t="s">
        <v>448</v>
      </c>
      <c r="F90" s="24" t="s">
        <v>446</v>
      </c>
      <c r="G90" s="53">
        <v>2.8</v>
      </c>
      <c r="H90" s="43" t="s">
        <v>6633</v>
      </c>
      <c r="I90" s="24" t="s">
        <v>53</v>
      </c>
      <c r="J90" s="29" t="s">
        <v>681</v>
      </c>
      <c r="K90" s="68">
        <v>44316</v>
      </c>
      <c r="L90" s="33">
        <v>44358</v>
      </c>
      <c r="M90" s="69">
        <v>44197</v>
      </c>
      <c r="N90" s="34">
        <v>44359</v>
      </c>
      <c r="O90" s="71">
        <v>44386</v>
      </c>
      <c r="P90" s="38" t="s">
        <v>6634</v>
      </c>
    </row>
    <row r="91" spans="1:16">
      <c r="A91" s="23">
        <v>802</v>
      </c>
      <c r="B91" s="24" t="s">
        <v>448</v>
      </c>
      <c r="C91" s="25" t="s">
        <v>716</v>
      </c>
      <c r="D91" s="25" t="s">
        <v>1963</v>
      </c>
      <c r="E91" s="29" t="s">
        <v>448</v>
      </c>
      <c r="F91" s="24" t="s">
        <v>505</v>
      </c>
      <c r="G91" s="24">
        <v>3</v>
      </c>
      <c r="H91" s="29" t="s">
        <v>6635</v>
      </c>
      <c r="I91" s="29" t="s">
        <v>128</v>
      </c>
      <c r="J91" s="24" t="s">
        <v>1963</v>
      </c>
      <c r="K91" s="32">
        <v>43495</v>
      </c>
      <c r="L91" s="33">
        <v>43539</v>
      </c>
      <c r="M91" s="31" t="s">
        <v>450</v>
      </c>
      <c r="N91" s="34">
        <v>43640</v>
      </c>
      <c r="O91" s="71">
        <v>43647</v>
      </c>
      <c r="P91" s="38" t="s">
        <v>6636</v>
      </c>
    </row>
    <row r="92" spans="1:16">
      <c r="A92" s="23">
        <v>803</v>
      </c>
      <c r="B92" s="24" t="s">
        <v>448</v>
      </c>
      <c r="C92" s="25" t="s">
        <v>1964</v>
      </c>
      <c r="D92" s="25" t="s">
        <v>6637</v>
      </c>
      <c r="E92" s="29" t="s">
        <v>448</v>
      </c>
      <c r="F92" s="24" t="s">
        <v>446</v>
      </c>
      <c r="G92" s="24">
        <v>2</v>
      </c>
      <c r="H92" s="29" t="s">
        <v>6638</v>
      </c>
      <c r="I92" s="24" t="s">
        <v>63</v>
      </c>
      <c r="J92" s="24" t="s">
        <v>64</v>
      </c>
      <c r="K92" s="32">
        <v>43585</v>
      </c>
      <c r="L92" s="33">
        <v>43637</v>
      </c>
      <c r="M92" s="31">
        <v>43738</v>
      </c>
      <c r="N92" s="34">
        <v>43722</v>
      </c>
      <c r="O92" s="71">
        <v>43488</v>
      </c>
      <c r="P92" s="38" t="s">
        <v>6639</v>
      </c>
    </row>
    <row r="93" spans="1:16">
      <c r="A93" s="23">
        <v>808</v>
      </c>
      <c r="B93" s="24" t="s">
        <v>448</v>
      </c>
      <c r="C93" s="25" t="s">
        <v>1972</v>
      </c>
      <c r="D93" s="25" t="s">
        <v>6640</v>
      </c>
      <c r="E93" s="24" t="s">
        <v>448</v>
      </c>
      <c r="F93" s="24" t="s">
        <v>446</v>
      </c>
      <c r="G93" s="53">
        <v>9</v>
      </c>
      <c r="H93" s="29" t="s">
        <v>6641</v>
      </c>
      <c r="I93" s="24" t="s">
        <v>68</v>
      </c>
      <c r="J93" s="24" t="s">
        <v>6071</v>
      </c>
      <c r="K93" s="32">
        <v>44073</v>
      </c>
      <c r="L93" s="33">
        <v>44008</v>
      </c>
      <c r="M93" s="31">
        <v>44074</v>
      </c>
      <c r="N93" s="34">
        <v>44022</v>
      </c>
      <c r="O93" s="71">
        <v>44036</v>
      </c>
      <c r="P93" s="38" t="s">
        <v>6642</v>
      </c>
    </row>
    <row r="94" spans="1:16">
      <c r="A94" s="23">
        <v>810</v>
      </c>
      <c r="B94" s="24" t="s">
        <v>448</v>
      </c>
      <c r="C94" s="25" t="s">
        <v>6643</v>
      </c>
      <c r="D94" s="25" t="s">
        <v>6644</v>
      </c>
      <c r="E94" s="29" t="s">
        <v>448</v>
      </c>
      <c r="F94" s="24" t="s">
        <v>446</v>
      </c>
      <c r="G94" s="24">
        <v>9</v>
      </c>
      <c r="H94" s="29" t="s">
        <v>6645</v>
      </c>
      <c r="I94" s="24" t="s">
        <v>68</v>
      </c>
      <c r="J94" s="24" t="s">
        <v>437</v>
      </c>
      <c r="K94" s="32">
        <v>43555</v>
      </c>
      <c r="L94" s="33">
        <v>43577</v>
      </c>
      <c r="M94" s="31">
        <v>43643</v>
      </c>
      <c r="N94" s="34">
        <v>43643</v>
      </c>
      <c r="O94" s="71">
        <v>43571</v>
      </c>
      <c r="P94" s="38" t="s">
        <v>6646</v>
      </c>
    </row>
    <row r="95" spans="1:16">
      <c r="A95" s="23">
        <v>811</v>
      </c>
      <c r="B95" s="24" t="s">
        <v>448</v>
      </c>
      <c r="C95" s="25" t="s">
        <v>3675</v>
      </c>
      <c r="D95" s="25" t="s">
        <v>1977</v>
      </c>
      <c r="E95" s="29" t="s">
        <v>448</v>
      </c>
      <c r="F95" s="24" t="s">
        <v>505</v>
      </c>
      <c r="G95" s="53">
        <v>3</v>
      </c>
      <c r="H95" s="43" t="s">
        <v>6647</v>
      </c>
      <c r="I95" s="29" t="s">
        <v>128</v>
      </c>
      <c r="J95" s="29" t="s">
        <v>6648</v>
      </c>
      <c r="K95" s="32">
        <v>43970</v>
      </c>
      <c r="L95" s="33">
        <v>43970</v>
      </c>
      <c r="M95" s="31">
        <v>43971</v>
      </c>
      <c r="N95" s="34">
        <v>43971</v>
      </c>
      <c r="O95" s="71">
        <v>44021</v>
      </c>
      <c r="P95" s="38" t="s">
        <v>6649</v>
      </c>
    </row>
    <row r="96" spans="1:16">
      <c r="A96" s="110">
        <v>811</v>
      </c>
      <c r="B96" s="24" t="s">
        <v>448</v>
      </c>
      <c r="C96" s="25" t="s">
        <v>3675</v>
      </c>
      <c r="D96" s="25" t="s">
        <v>1977</v>
      </c>
      <c r="E96" s="29" t="s">
        <v>448</v>
      </c>
      <c r="F96" s="24" t="s">
        <v>505</v>
      </c>
      <c r="G96" s="53">
        <v>3</v>
      </c>
      <c r="H96" s="43" t="s">
        <v>6647</v>
      </c>
      <c r="I96" s="29" t="s">
        <v>128</v>
      </c>
      <c r="J96" s="29" t="s">
        <v>6648</v>
      </c>
      <c r="K96" s="32">
        <v>43970</v>
      </c>
      <c r="L96" s="33">
        <v>43970</v>
      </c>
      <c r="M96" s="31">
        <v>44701</v>
      </c>
      <c r="N96" s="34">
        <v>43971</v>
      </c>
      <c r="O96" s="71">
        <v>44020</v>
      </c>
      <c r="P96" s="38" t="s">
        <v>6649</v>
      </c>
    </row>
    <row r="97" spans="1:16">
      <c r="A97" s="28">
        <v>812</v>
      </c>
      <c r="B97" s="24" t="s">
        <v>448</v>
      </c>
      <c r="C97" s="25" t="s">
        <v>1978</v>
      </c>
      <c r="D97" s="25" t="s">
        <v>1979</v>
      </c>
      <c r="E97" s="24" t="s">
        <v>448</v>
      </c>
      <c r="F97" s="24" t="s">
        <v>446</v>
      </c>
      <c r="G97" s="24">
        <v>2.95</v>
      </c>
      <c r="H97" s="29" t="s">
        <v>6650</v>
      </c>
      <c r="I97" s="24" t="s">
        <v>53</v>
      </c>
      <c r="J97" s="29" t="s">
        <v>398</v>
      </c>
      <c r="K97" s="32">
        <v>43418</v>
      </c>
      <c r="L97" s="33">
        <v>43418</v>
      </c>
      <c r="M97" s="31">
        <v>43483</v>
      </c>
      <c r="N97" s="34">
        <v>43483</v>
      </c>
      <c r="O97" s="71">
        <v>43706</v>
      </c>
      <c r="P97" s="38" t="s">
        <v>2883</v>
      </c>
    </row>
    <row r="98" spans="1:16">
      <c r="A98" s="23">
        <v>841</v>
      </c>
      <c r="B98" s="24" t="s">
        <v>60</v>
      </c>
      <c r="C98" s="25" t="s">
        <v>2051</v>
      </c>
      <c r="D98" s="25" t="s">
        <v>2052</v>
      </c>
      <c r="E98" s="29" t="s">
        <v>461</v>
      </c>
      <c r="F98" s="24" t="s">
        <v>444</v>
      </c>
      <c r="G98" s="53">
        <v>9</v>
      </c>
      <c r="H98" s="43" t="s">
        <v>6651</v>
      </c>
      <c r="I98" s="29" t="s">
        <v>123</v>
      </c>
      <c r="J98" s="29" t="s">
        <v>197</v>
      </c>
      <c r="K98" s="32">
        <v>43769</v>
      </c>
      <c r="L98" s="33">
        <v>43756</v>
      </c>
      <c r="M98" s="31">
        <v>44012</v>
      </c>
      <c r="N98" s="34">
        <v>44008</v>
      </c>
      <c r="O98" s="71">
        <v>44008</v>
      </c>
      <c r="P98" s="38" t="s">
        <v>6652</v>
      </c>
    </row>
    <row r="99" spans="1:16">
      <c r="A99" s="23">
        <v>392</v>
      </c>
      <c r="B99" s="24" t="s">
        <v>60</v>
      </c>
      <c r="C99" s="25" t="s">
        <v>6653</v>
      </c>
      <c r="D99" s="25" t="s">
        <v>6654</v>
      </c>
      <c r="E99" s="29" t="s">
        <v>435</v>
      </c>
      <c r="F99" s="24" t="s">
        <v>446</v>
      </c>
      <c r="G99" s="53">
        <v>59.8</v>
      </c>
      <c r="H99" s="43" t="s">
        <v>6655</v>
      </c>
      <c r="I99" s="24" t="s">
        <v>39</v>
      </c>
      <c r="J99" s="29" t="s">
        <v>40</v>
      </c>
      <c r="K99" s="90">
        <v>44195</v>
      </c>
      <c r="L99" s="33">
        <v>44188</v>
      </c>
      <c r="M99" s="69">
        <v>44803</v>
      </c>
      <c r="N99" s="34">
        <v>44782</v>
      </c>
      <c r="O99" s="71">
        <v>44791</v>
      </c>
      <c r="P99" s="38" t="s">
        <v>6656</v>
      </c>
    </row>
    <row r="100" spans="1:16">
      <c r="A100" s="23">
        <v>859</v>
      </c>
      <c r="B100" s="24" t="s">
        <v>448</v>
      </c>
      <c r="C100" s="25" t="s">
        <v>6657</v>
      </c>
      <c r="D100" s="25" t="s">
        <v>2096</v>
      </c>
      <c r="E100" s="29" t="s">
        <v>448</v>
      </c>
      <c r="F100" s="24" t="s">
        <v>446</v>
      </c>
      <c r="G100" s="53">
        <v>2.8</v>
      </c>
      <c r="H100" s="43" t="s">
        <v>6658</v>
      </c>
      <c r="I100" s="29" t="s">
        <v>63</v>
      </c>
      <c r="J100" s="29" t="s">
        <v>168</v>
      </c>
      <c r="K100" s="32">
        <v>43981</v>
      </c>
      <c r="L100" s="33">
        <v>43958</v>
      </c>
      <c r="M100" s="31">
        <v>43982</v>
      </c>
      <c r="N100" s="34">
        <v>43966</v>
      </c>
      <c r="O100" s="71">
        <v>43993</v>
      </c>
      <c r="P100" s="38" t="s">
        <v>6659</v>
      </c>
    </row>
    <row r="101" spans="1:16">
      <c r="A101" s="23">
        <v>867</v>
      </c>
      <c r="B101" s="24" t="s">
        <v>448</v>
      </c>
      <c r="C101" s="25" t="s">
        <v>6660</v>
      </c>
      <c r="D101" s="25" t="s">
        <v>6661</v>
      </c>
      <c r="E101" s="24" t="s">
        <v>448</v>
      </c>
      <c r="F101" s="24" t="s">
        <v>446</v>
      </c>
      <c r="G101" s="24">
        <v>2.73</v>
      </c>
      <c r="H101" s="29" t="s">
        <v>6662</v>
      </c>
      <c r="I101" s="24" t="s">
        <v>87</v>
      </c>
      <c r="J101" s="54" t="s">
        <v>6537</v>
      </c>
      <c r="K101" s="32">
        <v>43495</v>
      </c>
      <c r="L101" s="33">
        <v>43524</v>
      </c>
      <c r="M101" s="31" t="s">
        <v>450</v>
      </c>
      <c r="N101" s="34">
        <v>43567</v>
      </c>
      <c r="O101" s="71">
        <v>43718</v>
      </c>
      <c r="P101" s="38" t="s">
        <v>6663</v>
      </c>
    </row>
    <row r="102" spans="1:16">
      <c r="A102" s="23">
        <v>868</v>
      </c>
      <c r="B102" s="24" t="s">
        <v>448</v>
      </c>
      <c r="C102" s="25" t="s">
        <v>6664</v>
      </c>
      <c r="D102" s="25" t="s">
        <v>2111</v>
      </c>
      <c r="E102" s="29" t="s">
        <v>448</v>
      </c>
      <c r="F102" s="24" t="s">
        <v>446</v>
      </c>
      <c r="G102" s="24">
        <v>2.73</v>
      </c>
      <c r="H102" s="29" t="s">
        <v>6665</v>
      </c>
      <c r="I102" s="24" t="s">
        <v>53</v>
      </c>
      <c r="J102" s="24" t="s">
        <v>427</v>
      </c>
      <c r="K102" s="32">
        <v>43556</v>
      </c>
      <c r="L102" s="33">
        <v>43613</v>
      </c>
      <c r="M102" s="31" t="s">
        <v>450</v>
      </c>
      <c r="N102" s="34">
        <v>43691</v>
      </c>
      <c r="O102" s="71">
        <v>43768</v>
      </c>
      <c r="P102" s="38" t="s">
        <v>6666</v>
      </c>
    </row>
    <row r="103" spans="1:16">
      <c r="A103" s="23">
        <v>870</v>
      </c>
      <c r="B103" s="24" t="s">
        <v>448</v>
      </c>
      <c r="C103" s="25" t="s">
        <v>2113</v>
      </c>
      <c r="D103" s="25" t="s">
        <v>6667</v>
      </c>
      <c r="E103" s="29" t="s">
        <v>448</v>
      </c>
      <c r="F103" s="24" t="s">
        <v>446</v>
      </c>
      <c r="G103" s="53">
        <v>2</v>
      </c>
      <c r="H103" s="43" t="s">
        <v>6668</v>
      </c>
      <c r="I103" s="29" t="s">
        <v>87</v>
      </c>
      <c r="J103" s="29" t="s">
        <v>6669</v>
      </c>
      <c r="K103" s="32">
        <v>43495</v>
      </c>
      <c r="L103" s="33">
        <v>43558</v>
      </c>
      <c r="M103" s="31">
        <v>43738</v>
      </c>
      <c r="N103" s="34">
        <v>44042</v>
      </c>
      <c r="O103" s="71">
        <v>44118</v>
      </c>
      <c r="P103" s="38" t="s">
        <v>6670</v>
      </c>
    </row>
    <row r="104" spans="1:16">
      <c r="A104" s="23">
        <v>870</v>
      </c>
      <c r="B104" s="24" t="s">
        <v>448</v>
      </c>
      <c r="C104" s="25" t="s">
        <v>2113</v>
      </c>
      <c r="D104" s="25" t="s">
        <v>6671</v>
      </c>
      <c r="E104" s="29" t="s">
        <v>448</v>
      </c>
      <c r="F104" s="24" t="s">
        <v>446</v>
      </c>
      <c r="G104" s="53">
        <v>1</v>
      </c>
      <c r="H104" s="43" t="s">
        <v>6668</v>
      </c>
      <c r="I104" s="29" t="s">
        <v>87</v>
      </c>
      <c r="J104" s="29" t="s">
        <v>6669</v>
      </c>
      <c r="K104" s="32">
        <v>44012</v>
      </c>
      <c r="L104" s="33">
        <v>44041</v>
      </c>
      <c r="M104" s="31">
        <v>44012</v>
      </c>
      <c r="N104" s="34">
        <v>44042</v>
      </c>
      <c r="O104" s="71">
        <v>44118</v>
      </c>
      <c r="P104" s="38" t="s">
        <v>6670</v>
      </c>
    </row>
    <row r="105" spans="1:16">
      <c r="A105" s="23">
        <v>425</v>
      </c>
      <c r="B105" s="24" t="s">
        <v>60</v>
      </c>
      <c r="C105" s="25" t="s">
        <v>6672</v>
      </c>
      <c r="D105" s="25" t="s">
        <v>6673</v>
      </c>
      <c r="E105" s="29" t="s">
        <v>435</v>
      </c>
      <c r="F105" s="24" t="s">
        <v>446</v>
      </c>
      <c r="G105" s="53">
        <v>100</v>
      </c>
      <c r="H105" s="29" t="s">
        <v>6674</v>
      </c>
      <c r="I105" s="24" t="s">
        <v>39</v>
      </c>
      <c r="J105" s="24" t="s">
        <v>39</v>
      </c>
      <c r="K105" s="90">
        <v>44634</v>
      </c>
      <c r="L105" s="33">
        <v>44634</v>
      </c>
      <c r="M105" s="69">
        <v>44819</v>
      </c>
      <c r="N105" s="34">
        <v>44805</v>
      </c>
      <c r="O105" s="71">
        <v>44805</v>
      </c>
      <c r="P105" s="38" t="s">
        <v>6675</v>
      </c>
    </row>
    <row r="106" spans="1:16">
      <c r="A106" s="23">
        <v>487</v>
      </c>
      <c r="B106" s="24" t="s">
        <v>60</v>
      </c>
      <c r="C106" s="25" t="s">
        <v>6676</v>
      </c>
      <c r="D106" s="25" t="s">
        <v>6677</v>
      </c>
      <c r="E106" s="29" t="s">
        <v>435</v>
      </c>
      <c r="F106" s="24" t="s">
        <v>446</v>
      </c>
      <c r="G106" s="53">
        <v>145</v>
      </c>
      <c r="H106" s="43" t="s">
        <v>6678</v>
      </c>
      <c r="I106" s="29" t="s">
        <v>82</v>
      </c>
      <c r="J106" s="29" t="s">
        <v>6679</v>
      </c>
      <c r="K106" s="89">
        <v>44316</v>
      </c>
      <c r="L106" s="33">
        <v>44210</v>
      </c>
      <c r="M106" s="68">
        <v>44592</v>
      </c>
      <c r="N106" s="34">
        <v>44531</v>
      </c>
      <c r="O106" s="71">
        <v>44587</v>
      </c>
      <c r="P106" s="38" t="s">
        <v>6680</v>
      </c>
    </row>
    <row r="107" spans="1:16">
      <c r="A107" s="110">
        <v>548</v>
      </c>
      <c r="B107" s="24" t="s">
        <v>60</v>
      </c>
      <c r="C107" s="25" t="s">
        <v>711</v>
      </c>
      <c r="D107" s="25" t="s">
        <v>6681</v>
      </c>
      <c r="E107" s="29" t="s">
        <v>435</v>
      </c>
      <c r="F107" s="24" t="s">
        <v>444</v>
      </c>
      <c r="G107" s="53">
        <v>57.6</v>
      </c>
      <c r="H107" s="43" t="s">
        <v>712</v>
      </c>
      <c r="I107" s="29" t="s">
        <v>123</v>
      </c>
      <c r="J107" s="56" t="s">
        <v>124</v>
      </c>
      <c r="K107" s="89">
        <v>44499</v>
      </c>
      <c r="L107" s="33">
        <v>44412</v>
      </c>
      <c r="M107" s="78">
        <v>44789</v>
      </c>
      <c r="N107" s="34">
        <v>44771</v>
      </c>
      <c r="O107" s="71">
        <v>44785</v>
      </c>
      <c r="P107" s="38" t="s">
        <v>6682</v>
      </c>
    </row>
    <row r="108" spans="1:16">
      <c r="A108" s="23">
        <v>919</v>
      </c>
      <c r="B108" s="24" t="s">
        <v>448</v>
      </c>
      <c r="C108" s="25" t="s">
        <v>6683</v>
      </c>
      <c r="D108" s="25" t="s">
        <v>6684</v>
      </c>
      <c r="E108" s="29" t="s">
        <v>448</v>
      </c>
      <c r="F108" s="24" t="s">
        <v>446</v>
      </c>
      <c r="G108" s="53">
        <v>9</v>
      </c>
      <c r="H108" s="29" t="s">
        <v>6685</v>
      </c>
      <c r="I108" s="24" t="s">
        <v>68</v>
      </c>
      <c r="J108" s="24" t="s">
        <v>136</v>
      </c>
      <c r="K108" s="68">
        <v>44316</v>
      </c>
      <c r="L108" s="33">
        <v>44300</v>
      </c>
      <c r="M108" s="69">
        <v>44316</v>
      </c>
      <c r="N108" s="34">
        <v>44301</v>
      </c>
      <c r="O108" s="71">
        <v>44343</v>
      </c>
      <c r="P108" s="38" t="s">
        <v>6686</v>
      </c>
    </row>
    <row r="109" spans="1:16">
      <c r="A109" s="23">
        <v>924</v>
      </c>
      <c r="B109" s="24" t="s">
        <v>448</v>
      </c>
      <c r="C109" s="25" t="s">
        <v>6687</v>
      </c>
      <c r="D109" s="25" t="s">
        <v>6688</v>
      </c>
      <c r="E109" s="29" t="s">
        <v>448</v>
      </c>
      <c r="F109" s="24" t="s">
        <v>505</v>
      </c>
      <c r="G109" s="53">
        <v>9</v>
      </c>
      <c r="H109" s="43" t="s">
        <v>6689</v>
      </c>
      <c r="I109" s="29" t="s">
        <v>107</v>
      </c>
      <c r="J109" s="29" t="s">
        <v>387</v>
      </c>
      <c r="K109" s="32">
        <v>44346</v>
      </c>
      <c r="L109" s="33">
        <v>44351</v>
      </c>
      <c r="M109" s="31">
        <v>44346</v>
      </c>
      <c r="N109" s="34">
        <v>44352</v>
      </c>
      <c r="O109" s="71">
        <v>44377</v>
      </c>
      <c r="P109" s="38" t="s">
        <v>6690</v>
      </c>
    </row>
    <row r="110" spans="1:16">
      <c r="A110" s="28">
        <v>927</v>
      </c>
      <c r="B110" s="24" t="s">
        <v>60</v>
      </c>
      <c r="C110" s="25" t="s">
        <v>6691</v>
      </c>
      <c r="D110" s="25" t="s">
        <v>2259</v>
      </c>
      <c r="E110" s="29" t="s">
        <v>682</v>
      </c>
      <c r="F110" s="24" t="s">
        <v>436</v>
      </c>
      <c r="G110" s="53">
        <v>15</v>
      </c>
      <c r="H110" s="43" t="s">
        <v>6692</v>
      </c>
      <c r="I110" s="29" t="s">
        <v>165</v>
      </c>
      <c r="J110" s="29" t="s">
        <v>6064</v>
      </c>
      <c r="K110" s="32">
        <v>43997</v>
      </c>
      <c r="L110" s="33">
        <v>43978</v>
      </c>
      <c r="M110" s="31">
        <v>44131</v>
      </c>
      <c r="N110" s="34">
        <v>44202</v>
      </c>
      <c r="O110" s="71">
        <v>44207</v>
      </c>
      <c r="P110" s="38" t="s">
        <v>6693</v>
      </c>
    </row>
    <row r="111" spans="1:16">
      <c r="A111" s="23">
        <v>928</v>
      </c>
      <c r="B111" s="24" t="s">
        <v>60</v>
      </c>
      <c r="C111" s="25" t="s">
        <v>2263</v>
      </c>
      <c r="D111" s="25" t="s">
        <v>6694</v>
      </c>
      <c r="E111" s="29" t="s">
        <v>435</v>
      </c>
      <c r="F111" s="24" t="s">
        <v>446</v>
      </c>
      <c r="G111" s="53">
        <v>100</v>
      </c>
      <c r="H111" s="43" t="s">
        <v>6695</v>
      </c>
      <c r="I111" s="29" t="s">
        <v>78</v>
      </c>
      <c r="J111" s="29" t="s">
        <v>393</v>
      </c>
      <c r="K111" s="68">
        <v>44180</v>
      </c>
      <c r="L111" s="33">
        <v>44172</v>
      </c>
      <c r="M111" s="69">
        <v>44347</v>
      </c>
      <c r="N111" s="34">
        <v>44307</v>
      </c>
      <c r="O111" s="71">
        <v>44312</v>
      </c>
      <c r="P111" s="38" t="s">
        <v>6696</v>
      </c>
    </row>
    <row r="112" spans="1:16">
      <c r="A112" s="23">
        <v>930</v>
      </c>
      <c r="B112" s="24" t="s">
        <v>60</v>
      </c>
      <c r="C112" s="25" t="s">
        <v>2267</v>
      </c>
      <c r="D112" s="25" t="s">
        <v>6697</v>
      </c>
      <c r="E112" s="29" t="s">
        <v>435</v>
      </c>
      <c r="F112" s="24" t="s">
        <v>446</v>
      </c>
      <c r="G112" s="53">
        <v>80</v>
      </c>
      <c r="H112" s="43" t="s">
        <v>6698</v>
      </c>
      <c r="I112" s="29" t="s">
        <v>39</v>
      </c>
      <c r="J112" s="54" t="s">
        <v>39</v>
      </c>
      <c r="K112" s="32">
        <v>43981</v>
      </c>
      <c r="L112" s="33">
        <v>43939</v>
      </c>
      <c r="M112" s="31">
        <v>44134</v>
      </c>
      <c r="N112" s="34">
        <v>44056</v>
      </c>
      <c r="O112" s="71">
        <v>44060</v>
      </c>
      <c r="P112" s="38" t="s">
        <v>6699</v>
      </c>
    </row>
    <row r="113" spans="1:16">
      <c r="A113" s="23">
        <v>930</v>
      </c>
      <c r="B113" s="24" t="s">
        <v>60</v>
      </c>
      <c r="C113" s="25" t="s">
        <v>2267</v>
      </c>
      <c r="D113" s="25" t="s">
        <v>6700</v>
      </c>
      <c r="E113" s="29" t="s">
        <v>435</v>
      </c>
      <c r="F113" s="24" t="s">
        <v>446</v>
      </c>
      <c r="G113" s="53">
        <v>9.6999999999999993</v>
      </c>
      <c r="H113" s="29" t="s">
        <v>511</v>
      </c>
      <c r="I113" s="24" t="s">
        <v>39</v>
      </c>
      <c r="J113" s="24" t="s">
        <v>39</v>
      </c>
      <c r="K113" s="89">
        <v>44134</v>
      </c>
      <c r="L113" s="33">
        <v>44110</v>
      </c>
      <c r="M113" s="31">
        <v>44499</v>
      </c>
      <c r="N113" s="34">
        <v>44468</v>
      </c>
      <c r="O113" s="71">
        <v>44468</v>
      </c>
      <c r="P113" s="38" t="s">
        <v>6701</v>
      </c>
    </row>
    <row r="114" spans="1:16">
      <c r="A114" s="23">
        <v>933</v>
      </c>
      <c r="B114" s="24" t="s">
        <v>448</v>
      </c>
      <c r="C114" s="25" t="s">
        <v>2277</v>
      </c>
      <c r="D114" s="25" t="s">
        <v>6702</v>
      </c>
      <c r="E114" s="29" t="s">
        <v>448</v>
      </c>
      <c r="F114" s="24" t="s">
        <v>446</v>
      </c>
      <c r="G114" s="24">
        <v>7</v>
      </c>
      <c r="H114" s="29" t="s">
        <v>6703</v>
      </c>
      <c r="I114" s="24" t="s">
        <v>53</v>
      </c>
      <c r="J114" s="24" t="s">
        <v>588</v>
      </c>
      <c r="K114" s="32">
        <v>43585</v>
      </c>
      <c r="L114" s="33">
        <v>43681</v>
      </c>
      <c r="M114" s="31" t="s">
        <v>450</v>
      </c>
      <c r="N114" s="34">
        <v>43692</v>
      </c>
      <c r="O114" s="71">
        <v>43488</v>
      </c>
      <c r="P114" s="38" t="s">
        <v>6704</v>
      </c>
    </row>
    <row r="115" spans="1:16" s="17" customFormat="1">
      <c r="A115" s="23">
        <v>940</v>
      </c>
      <c r="B115" s="24" t="s">
        <v>448</v>
      </c>
      <c r="C115" s="25" t="s">
        <v>6705</v>
      </c>
      <c r="D115" s="25" t="s">
        <v>2295</v>
      </c>
      <c r="E115" s="29" t="s">
        <v>448</v>
      </c>
      <c r="F115" s="24" t="s">
        <v>446</v>
      </c>
      <c r="G115" s="53">
        <v>3</v>
      </c>
      <c r="H115" s="43" t="s">
        <v>6706</v>
      </c>
      <c r="I115" s="24" t="s">
        <v>53</v>
      </c>
      <c r="J115" s="29" t="s">
        <v>425</v>
      </c>
      <c r="K115" s="32">
        <v>43951</v>
      </c>
      <c r="L115" s="33">
        <v>43950</v>
      </c>
      <c r="M115" s="31">
        <v>43981</v>
      </c>
      <c r="N115" s="34">
        <v>43951</v>
      </c>
      <c r="O115" s="71">
        <v>43986</v>
      </c>
      <c r="P115" s="38" t="s">
        <v>6707</v>
      </c>
    </row>
    <row r="116" spans="1:16">
      <c r="A116" s="23">
        <v>944</v>
      </c>
      <c r="B116" s="24" t="s">
        <v>448</v>
      </c>
      <c r="C116" s="25" t="s">
        <v>2302</v>
      </c>
      <c r="D116" s="25" t="s">
        <v>2303</v>
      </c>
      <c r="E116" s="24" t="s">
        <v>448</v>
      </c>
      <c r="F116" s="24" t="s">
        <v>446</v>
      </c>
      <c r="G116" s="24">
        <v>2.8</v>
      </c>
      <c r="H116" s="29" t="s">
        <v>6708</v>
      </c>
      <c r="I116" s="24" t="s">
        <v>68</v>
      </c>
      <c r="J116" s="24" t="s">
        <v>2303</v>
      </c>
      <c r="K116" s="32">
        <v>43555</v>
      </c>
      <c r="L116" s="33">
        <v>43741</v>
      </c>
      <c r="M116" s="31">
        <v>43555</v>
      </c>
      <c r="N116" s="34">
        <v>43750</v>
      </c>
      <c r="O116" s="71">
        <v>43571</v>
      </c>
      <c r="P116" s="38" t="s">
        <v>6709</v>
      </c>
    </row>
    <row r="117" spans="1:16">
      <c r="A117" s="23">
        <v>947</v>
      </c>
      <c r="B117" s="24" t="s">
        <v>448</v>
      </c>
      <c r="C117" s="25" t="s">
        <v>2311</v>
      </c>
      <c r="D117" s="25" t="s">
        <v>6710</v>
      </c>
      <c r="E117" s="24" t="s">
        <v>448</v>
      </c>
      <c r="F117" s="24" t="s">
        <v>446</v>
      </c>
      <c r="G117" s="53">
        <v>3</v>
      </c>
      <c r="H117" s="29" t="s">
        <v>6711</v>
      </c>
      <c r="I117" s="24" t="s">
        <v>68</v>
      </c>
      <c r="J117" s="24" t="s">
        <v>6712</v>
      </c>
      <c r="K117" s="32">
        <v>44106</v>
      </c>
      <c r="L117" s="33">
        <v>44127</v>
      </c>
      <c r="M117" s="31">
        <v>44107</v>
      </c>
      <c r="N117" s="34">
        <v>44128</v>
      </c>
      <c r="O117" s="71">
        <v>44153</v>
      </c>
      <c r="P117" s="38" t="s">
        <v>6713</v>
      </c>
    </row>
    <row r="118" spans="1:16">
      <c r="A118" s="23">
        <v>950</v>
      </c>
      <c r="B118" s="24" t="s">
        <v>448</v>
      </c>
      <c r="C118" s="25" t="s">
        <v>6714</v>
      </c>
      <c r="D118" s="25" t="s">
        <v>6715</v>
      </c>
      <c r="E118" s="24" t="s">
        <v>448</v>
      </c>
      <c r="F118" s="24" t="s">
        <v>446</v>
      </c>
      <c r="G118" s="24">
        <v>2.52</v>
      </c>
      <c r="H118" s="29" t="s">
        <v>6716</v>
      </c>
      <c r="I118" s="24" t="s">
        <v>101</v>
      </c>
      <c r="J118" s="24" t="s">
        <v>3921</v>
      </c>
      <c r="K118" s="32">
        <v>43419</v>
      </c>
      <c r="L118" s="33">
        <v>43419</v>
      </c>
      <c r="M118" s="31">
        <v>43484</v>
      </c>
      <c r="N118" s="34">
        <v>43484</v>
      </c>
      <c r="O118" s="71">
        <v>43768</v>
      </c>
      <c r="P118" s="38" t="s">
        <v>6717</v>
      </c>
    </row>
    <row r="119" spans="1:16">
      <c r="A119" s="23">
        <v>958</v>
      </c>
      <c r="B119" s="24" t="s">
        <v>448</v>
      </c>
      <c r="C119" s="25" t="s">
        <v>2334</v>
      </c>
      <c r="D119" s="25" t="s">
        <v>2335</v>
      </c>
      <c r="E119" s="24" t="s">
        <v>448</v>
      </c>
      <c r="F119" s="24" t="s">
        <v>446</v>
      </c>
      <c r="G119" s="24">
        <v>2.75</v>
      </c>
      <c r="H119" s="29" t="s">
        <v>6718</v>
      </c>
      <c r="I119" s="24" t="s">
        <v>63</v>
      </c>
      <c r="J119" s="24" t="s">
        <v>168</v>
      </c>
      <c r="K119" s="32">
        <v>43464</v>
      </c>
      <c r="L119" s="33">
        <v>43522</v>
      </c>
      <c r="M119" s="31" t="s">
        <v>450</v>
      </c>
      <c r="N119" s="34">
        <v>43566</v>
      </c>
      <c r="O119" s="71">
        <v>43627</v>
      </c>
      <c r="P119" s="38" t="s">
        <v>6719</v>
      </c>
    </row>
    <row r="120" spans="1:16">
      <c r="A120" s="23">
        <v>963</v>
      </c>
      <c r="B120" s="24" t="s">
        <v>448</v>
      </c>
      <c r="C120" s="25" t="s">
        <v>6720</v>
      </c>
      <c r="D120" s="25" t="s">
        <v>6721</v>
      </c>
      <c r="E120" s="24" t="s">
        <v>448</v>
      </c>
      <c r="F120" s="24" t="s">
        <v>446</v>
      </c>
      <c r="G120" s="24">
        <v>2.7</v>
      </c>
      <c r="H120" s="29" t="s">
        <v>6722</v>
      </c>
      <c r="I120" s="24" t="s">
        <v>53</v>
      </c>
      <c r="J120" s="24" t="s">
        <v>588</v>
      </c>
      <c r="K120" s="32">
        <v>43676</v>
      </c>
      <c r="L120" s="33">
        <v>43707</v>
      </c>
      <c r="M120" s="31">
        <v>43676</v>
      </c>
      <c r="N120" s="34">
        <v>43725</v>
      </c>
      <c r="O120" s="71">
        <v>43636</v>
      </c>
      <c r="P120" s="38" t="s">
        <v>6723</v>
      </c>
    </row>
    <row r="121" spans="1:16">
      <c r="A121" s="23">
        <v>968</v>
      </c>
      <c r="B121" s="24" t="s">
        <v>448</v>
      </c>
      <c r="C121" s="25" t="s">
        <v>6603</v>
      </c>
      <c r="D121" s="25" t="s">
        <v>6724</v>
      </c>
      <c r="E121" s="29" t="s">
        <v>448</v>
      </c>
      <c r="F121" s="24" t="s">
        <v>446</v>
      </c>
      <c r="G121" s="53">
        <v>9</v>
      </c>
      <c r="H121" s="43" t="s">
        <v>6725</v>
      </c>
      <c r="I121" s="29" t="s">
        <v>87</v>
      </c>
      <c r="J121" s="29" t="s">
        <v>1708</v>
      </c>
      <c r="K121" s="32">
        <v>43861</v>
      </c>
      <c r="L121" s="33">
        <v>43886</v>
      </c>
      <c r="M121" s="31">
        <v>43861</v>
      </c>
      <c r="N121" s="34">
        <v>43946</v>
      </c>
      <c r="O121" s="71">
        <v>44043</v>
      </c>
      <c r="P121" s="38" t="s">
        <v>6726</v>
      </c>
    </row>
    <row r="122" spans="1:16">
      <c r="A122" s="23">
        <v>969</v>
      </c>
      <c r="B122" s="24" t="s">
        <v>448</v>
      </c>
      <c r="C122" s="25" t="s">
        <v>2362</v>
      </c>
      <c r="D122" s="25" t="s">
        <v>6727</v>
      </c>
      <c r="E122" s="29" t="s">
        <v>448</v>
      </c>
      <c r="F122" s="24" t="s">
        <v>446</v>
      </c>
      <c r="G122" s="53">
        <v>2.8</v>
      </c>
      <c r="H122" s="43" t="s">
        <v>6728</v>
      </c>
      <c r="I122" s="29" t="s">
        <v>143</v>
      </c>
      <c r="J122" s="29" t="s">
        <v>6729</v>
      </c>
      <c r="K122" s="32">
        <v>44042</v>
      </c>
      <c r="L122" s="33">
        <v>44018</v>
      </c>
      <c r="M122" s="31">
        <v>44043</v>
      </c>
      <c r="N122" s="34">
        <v>44019</v>
      </c>
      <c r="O122" s="71">
        <v>44043</v>
      </c>
      <c r="P122" s="38" t="s">
        <v>6730</v>
      </c>
    </row>
    <row r="123" spans="1:16">
      <c r="A123" s="110">
        <v>548</v>
      </c>
      <c r="B123" s="24" t="s">
        <v>60</v>
      </c>
      <c r="C123" s="25" t="s">
        <v>711</v>
      </c>
      <c r="D123" s="25" t="s">
        <v>6731</v>
      </c>
      <c r="E123" s="29" t="s">
        <v>435</v>
      </c>
      <c r="F123" s="24" t="s">
        <v>444</v>
      </c>
      <c r="G123" s="53">
        <v>4.8</v>
      </c>
      <c r="H123" s="43" t="s">
        <v>712</v>
      </c>
      <c r="I123" s="29" t="s">
        <v>123</v>
      </c>
      <c r="J123" s="29" t="s">
        <v>124</v>
      </c>
      <c r="K123" s="89">
        <v>44854</v>
      </c>
      <c r="L123" s="33">
        <v>44862</v>
      </c>
      <c r="M123" s="92">
        <v>45204</v>
      </c>
      <c r="N123" s="34">
        <v>44915</v>
      </c>
      <c r="O123" s="71">
        <v>44925</v>
      </c>
      <c r="P123" s="38" t="s">
        <v>6732</v>
      </c>
    </row>
    <row r="124" spans="1:16">
      <c r="A124" s="110">
        <v>759</v>
      </c>
      <c r="B124" s="24" t="s">
        <v>60</v>
      </c>
      <c r="C124" s="25" t="s">
        <v>110</v>
      </c>
      <c r="D124" s="25" t="s">
        <v>1894</v>
      </c>
      <c r="E124" s="29" t="s">
        <v>435</v>
      </c>
      <c r="F124" s="24" t="s">
        <v>446</v>
      </c>
      <c r="G124" s="53">
        <v>87.9</v>
      </c>
      <c r="H124" s="43" t="s">
        <v>6733</v>
      </c>
      <c r="I124" s="24" t="s">
        <v>39</v>
      </c>
      <c r="J124" s="29" t="s">
        <v>39</v>
      </c>
      <c r="K124" s="89">
        <v>44635</v>
      </c>
      <c r="L124" s="33">
        <v>44628</v>
      </c>
      <c r="M124" s="69">
        <v>44925</v>
      </c>
      <c r="N124" s="34">
        <v>44886</v>
      </c>
      <c r="O124" s="71">
        <v>44907</v>
      </c>
      <c r="P124" s="38" t="s">
        <v>6734</v>
      </c>
    </row>
    <row r="125" spans="1:16">
      <c r="A125" s="23">
        <v>980</v>
      </c>
      <c r="B125" s="24" t="s">
        <v>448</v>
      </c>
      <c r="C125" s="25" t="s">
        <v>6735</v>
      </c>
      <c r="D125" s="25" t="s">
        <v>6736</v>
      </c>
      <c r="E125" s="29" t="s">
        <v>448</v>
      </c>
      <c r="F125" s="24" t="s">
        <v>446</v>
      </c>
      <c r="G125" s="24">
        <v>7</v>
      </c>
      <c r="H125" s="29" t="s">
        <v>168</v>
      </c>
      <c r="I125" s="24" t="s">
        <v>53</v>
      </c>
      <c r="J125" s="24" t="s">
        <v>525</v>
      </c>
      <c r="K125" s="32">
        <v>43462</v>
      </c>
      <c r="L125" s="33">
        <v>43462</v>
      </c>
      <c r="M125" s="31">
        <v>43621</v>
      </c>
      <c r="N125" s="34">
        <v>43621</v>
      </c>
      <c r="O125" s="71">
        <v>43640</v>
      </c>
      <c r="P125" s="38" t="s">
        <v>6737</v>
      </c>
    </row>
    <row r="126" spans="1:16">
      <c r="A126" s="23">
        <v>982</v>
      </c>
      <c r="B126" s="24" t="s">
        <v>448</v>
      </c>
      <c r="C126" s="25" t="s">
        <v>6738</v>
      </c>
      <c r="D126" s="25" t="s">
        <v>6739</v>
      </c>
      <c r="E126" s="29" t="s">
        <v>448</v>
      </c>
      <c r="F126" s="24" t="s">
        <v>446</v>
      </c>
      <c r="G126" s="53">
        <v>3</v>
      </c>
      <c r="H126" s="29" t="s">
        <v>6740</v>
      </c>
      <c r="I126" s="24" t="s">
        <v>143</v>
      </c>
      <c r="J126" s="24" t="s">
        <v>6096</v>
      </c>
      <c r="K126" s="32">
        <v>44043</v>
      </c>
      <c r="L126" s="33">
        <v>44043</v>
      </c>
      <c r="M126" s="31">
        <v>44044</v>
      </c>
      <c r="N126" s="34">
        <v>44225</v>
      </c>
      <c r="O126" s="71">
        <v>44246</v>
      </c>
      <c r="P126" s="38" t="s">
        <v>4608</v>
      </c>
    </row>
    <row r="127" spans="1:16">
      <c r="A127" s="23">
        <v>989</v>
      </c>
      <c r="B127" s="24" t="s">
        <v>448</v>
      </c>
      <c r="C127" s="25" t="s">
        <v>2408</v>
      </c>
      <c r="D127" s="25" t="s">
        <v>2409</v>
      </c>
      <c r="E127" s="29" t="s">
        <v>448</v>
      </c>
      <c r="F127" s="24" t="s">
        <v>446</v>
      </c>
      <c r="G127" s="24">
        <v>3</v>
      </c>
      <c r="H127" s="43" t="s">
        <v>6741</v>
      </c>
      <c r="I127" s="24" t="s">
        <v>53</v>
      </c>
      <c r="J127" s="29" t="s">
        <v>427</v>
      </c>
      <c r="K127" s="32">
        <v>43769</v>
      </c>
      <c r="L127" s="33">
        <v>43735</v>
      </c>
      <c r="M127" s="31">
        <v>43769</v>
      </c>
      <c r="N127" s="34">
        <v>43817</v>
      </c>
      <c r="O127" s="71">
        <v>43857</v>
      </c>
      <c r="P127" s="38" t="s">
        <v>6742</v>
      </c>
    </row>
    <row r="128" spans="1:16">
      <c r="A128" s="23">
        <v>991</v>
      </c>
      <c r="B128" s="24" t="s">
        <v>448</v>
      </c>
      <c r="C128" s="25" t="s">
        <v>716</v>
      </c>
      <c r="D128" s="25" t="s">
        <v>2411</v>
      </c>
      <c r="E128" s="29" t="s">
        <v>448</v>
      </c>
      <c r="F128" s="24" t="s">
        <v>505</v>
      </c>
      <c r="G128" s="24">
        <v>3</v>
      </c>
      <c r="H128" s="29" t="s">
        <v>6743</v>
      </c>
      <c r="I128" s="24" t="s">
        <v>123</v>
      </c>
      <c r="J128" s="24" t="s">
        <v>2411</v>
      </c>
      <c r="K128" s="32">
        <v>43493</v>
      </c>
      <c r="L128" s="33">
        <v>43461</v>
      </c>
      <c r="M128" s="31" t="s">
        <v>450</v>
      </c>
      <c r="N128" s="34">
        <v>43621</v>
      </c>
      <c r="O128" s="71">
        <v>43647</v>
      </c>
      <c r="P128" s="38" t="s">
        <v>6744</v>
      </c>
    </row>
    <row r="129" spans="1:16">
      <c r="A129" s="23">
        <v>992</v>
      </c>
      <c r="B129" s="24" t="s">
        <v>448</v>
      </c>
      <c r="C129" s="25" t="s">
        <v>2413</v>
      </c>
      <c r="D129" s="25" t="s">
        <v>634</v>
      </c>
      <c r="E129" s="29" t="s">
        <v>448</v>
      </c>
      <c r="F129" s="24" t="s">
        <v>446</v>
      </c>
      <c r="G129" s="24">
        <v>3</v>
      </c>
      <c r="H129" s="29" t="s">
        <v>6745</v>
      </c>
      <c r="I129" s="24" t="s">
        <v>87</v>
      </c>
      <c r="J129" s="24" t="s">
        <v>634</v>
      </c>
      <c r="K129" s="32">
        <v>43398</v>
      </c>
      <c r="L129" s="33">
        <v>43398</v>
      </c>
      <c r="M129" s="31">
        <v>43630</v>
      </c>
      <c r="N129" s="34">
        <v>43630</v>
      </c>
      <c r="O129" s="71">
        <v>43524</v>
      </c>
      <c r="P129" s="38" t="s">
        <v>6746</v>
      </c>
    </row>
    <row r="130" spans="1:16">
      <c r="A130" s="23">
        <v>996</v>
      </c>
      <c r="B130" s="24" t="s">
        <v>448</v>
      </c>
      <c r="C130" s="25" t="s">
        <v>2419</v>
      </c>
      <c r="D130" s="25" t="s">
        <v>6747</v>
      </c>
      <c r="E130" s="29" t="s">
        <v>448</v>
      </c>
      <c r="F130" s="24" t="s">
        <v>446</v>
      </c>
      <c r="G130" s="53">
        <v>9</v>
      </c>
      <c r="H130" s="43" t="s">
        <v>6748</v>
      </c>
      <c r="I130" s="29" t="s">
        <v>68</v>
      </c>
      <c r="J130" s="29"/>
      <c r="K130" s="89">
        <v>44407</v>
      </c>
      <c r="L130" s="33">
        <v>44371</v>
      </c>
      <c r="M130" s="31">
        <v>44469</v>
      </c>
      <c r="N130" s="34">
        <v>44412</v>
      </c>
      <c r="O130" s="71">
        <v>44481</v>
      </c>
      <c r="P130" s="38" t="s">
        <v>6749</v>
      </c>
    </row>
    <row r="131" spans="1:16">
      <c r="A131" s="23">
        <v>997</v>
      </c>
      <c r="B131" s="24" t="s">
        <v>448</v>
      </c>
      <c r="C131" s="25" t="s">
        <v>2427</v>
      </c>
      <c r="D131" s="25" t="s">
        <v>6750</v>
      </c>
      <c r="E131" s="29" t="s">
        <v>448</v>
      </c>
      <c r="F131" s="24" t="s">
        <v>446</v>
      </c>
      <c r="G131" s="53">
        <v>3</v>
      </c>
      <c r="H131" s="29" t="s">
        <v>6751</v>
      </c>
      <c r="I131" s="24" t="s">
        <v>53</v>
      </c>
      <c r="J131" s="24"/>
      <c r="K131" s="32">
        <v>44134</v>
      </c>
      <c r="L131" s="33">
        <v>44146</v>
      </c>
      <c r="M131" s="31">
        <v>44135</v>
      </c>
      <c r="N131" s="34">
        <v>44147</v>
      </c>
      <c r="O131" s="71">
        <v>44181</v>
      </c>
      <c r="P131" s="38" t="s">
        <v>6752</v>
      </c>
    </row>
    <row r="132" spans="1:16">
      <c r="A132" s="110">
        <v>997</v>
      </c>
      <c r="B132" s="24" t="s">
        <v>448</v>
      </c>
      <c r="C132" s="25" t="s">
        <v>6753</v>
      </c>
      <c r="D132" s="25" t="s">
        <v>604</v>
      </c>
      <c r="E132" s="29" t="s">
        <v>448</v>
      </c>
      <c r="F132" s="24" t="s">
        <v>446</v>
      </c>
      <c r="G132" s="53">
        <v>2.15</v>
      </c>
      <c r="H132" s="43" t="s">
        <v>6754</v>
      </c>
      <c r="I132" s="29" t="s">
        <v>63</v>
      </c>
      <c r="J132" s="29" t="s">
        <v>400</v>
      </c>
      <c r="K132" s="89">
        <v>43458</v>
      </c>
      <c r="L132" s="33">
        <v>43182</v>
      </c>
      <c r="M132" s="31" t="s">
        <v>450</v>
      </c>
      <c r="N132" s="34">
        <v>44147</v>
      </c>
      <c r="O132" s="71">
        <v>44181</v>
      </c>
      <c r="P132" s="38" t="s">
        <v>6752</v>
      </c>
    </row>
    <row r="133" spans="1:16">
      <c r="A133" s="23">
        <v>999</v>
      </c>
      <c r="B133" s="24" t="s">
        <v>448</v>
      </c>
      <c r="C133" s="25" t="s">
        <v>6755</v>
      </c>
      <c r="D133" s="25" t="s">
        <v>6756</v>
      </c>
      <c r="E133" s="29" t="s">
        <v>448</v>
      </c>
      <c r="F133" s="24" t="s">
        <v>446</v>
      </c>
      <c r="G133" s="53">
        <v>3</v>
      </c>
      <c r="H133" s="43" t="s">
        <v>6757</v>
      </c>
      <c r="I133" s="24" t="s">
        <v>53</v>
      </c>
      <c r="J133" s="29" t="s">
        <v>6758</v>
      </c>
      <c r="K133" s="32">
        <v>44042</v>
      </c>
      <c r="L133" s="33">
        <v>43992</v>
      </c>
      <c r="M133" s="31">
        <v>44042</v>
      </c>
      <c r="N133" s="34">
        <v>43993</v>
      </c>
      <c r="O133" s="71">
        <v>44012</v>
      </c>
      <c r="P133" s="38" t="s">
        <v>6759</v>
      </c>
    </row>
    <row r="134" spans="1:16">
      <c r="A134" s="23">
        <v>1000</v>
      </c>
      <c r="B134" s="24" t="s">
        <v>60</v>
      </c>
      <c r="C134" s="25" t="s">
        <v>5426</v>
      </c>
      <c r="D134" s="25" t="s">
        <v>6760</v>
      </c>
      <c r="E134" s="29" t="s">
        <v>435</v>
      </c>
      <c r="F134" s="24" t="s">
        <v>446</v>
      </c>
      <c r="G134" s="53">
        <v>7.1</v>
      </c>
      <c r="H134" s="43" t="s">
        <v>6761</v>
      </c>
      <c r="I134" s="29" t="s">
        <v>68</v>
      </c>
      <c r="J134" s="29" t="s">
        <v>73</v>
      </c>
      <c r="K134" s="89">
        <v>43959</v>
      </c>
      <c r="L134" s="33">
        <v>43959</v>
      </c>
      <c r="M134" s="31">
        <v>44469</v>
      </c>
      <c r="N134" s="34">
        <v>44459</v>
      </c>
      <c r="O134" s="71">
        <v>44461</v>
      </c>
      <c r="P134" s="38" t="s">
        <v>6762</v>
      </c>
    </row>
    <row r="135" spans="1:16">
      <c r="A135" s="23">
        <v>1001</v>
      </c>
      <c r="B135" s="24" t="s">
        <v>448</v>
      </c>
      <c r="C135" s="25" t="s">
        <v>716</v>
      </c>
      <c r="D135" s="25" t="s">
        <v>2433</v>
      </c>
      <c r="E135" s="29" t="s">
        <v>448</v>
      </c>
      <c r="F135" s="24" t="s">
        <v>446</v>
      </c>
      <c r="G135" s="24">
        <v>3</v>
      </c>
      <c r="H135" s="29" t="s">
        <v>6763</v>
      </c>
      <c r="I135" s="24" t="s">
        <v>68</v>
      </c>
      <c r="J135" s="24" t="s">
        <v>6071</v>
      </c>
      <c r="K135" s="32">
        <v>44135</v>
      </c>
      <c r="L135" s="33">
        <v>43592</v>
      </c>
      <c r="M135" s="31">
        <v>44135</v>
      </c>
      <c r="N135" s="34">
        <v>43630</v>
      </c>
      <c r="O135" s="71">
        <v>43647</v>
      </c>
      <c r="P135" s="38" t="s">
        <v>6764</v>
      </c>
    </row>
    <row r="136" spans="1:16">
      <c r="A136" s="23">
        <v>1006</v>
      </c>
      <c r="B136" s="24" t="s">
        <v>448</v>
      </c>
      <c r="C136" s="25" t="s">
        <v>2445</v>
      </c>
      <c r="D136" s="25" t="s">
        <v>6765</v>
      </c>
      <c r="E136" s="24" t="s">
        <v>448</v>
      </c>
      <c r="F136" s="24" t="s">
        <v>446</v>
      </c>
      <c r="G136" s="24">
        <v>9</v>
      </c>
      <c r="H136" s="29" t="s">
        <v>6766</v>
      </c>
      <c r="I136" s="24" t="s">
        <v>78</v>
      </c>
      <c r="J136" s="24" t="s">
        <v>218</v>
      </c>
      <c r="K136" s="32">
        <v>43757</v>
      </c>
      <c r="L136" s="33">
        <v>43761</v>
      </c>
      <c r="M136" s="31">
        <v>43757</v>
      </c>
      <c r="N136" s="34">
        <v>43762</v>
      </c>
      <c r="O136" s="71">
        <f>N136+1</f>
        <v>43763</v>
      </c>
      <c r="P136" s="38" t="s">
        <v>6767</v>
      </c>
    </row>
    <row r="137" spans="1:16">
      <c r="A137" s="23">
        <v>1013</v>
      </c>
      <c r="B137" s="24" t="s">
        <v>448</v>
      </c>
      <c r="C137" s="25" t="s">
        <v>6768</v>
      </c>
      <c r="D137" s="25" t="s">
        <v>6769</v>
      </c>
      <c r="E137" s="29" t="s">
        <v>448</v>
      </c>
      <c r="F137" s="24" t="s">
        <v>446</v>
      </c>
      <c r="G137" s="24">
        <v>3</v>
      </c>
      <c r="H137" s="43" t="s">
        <v>6770</v>
      </c>
      <c r="I137" s="29" t="s">
        <v>63</v>
      </c>
      <c r="J137" s="29" t="s">
        <v>6099</v>
      </c>
      <c r="K137" s="32">
        <v>43889</v>
      </c>
      <c r="L137" s="33">
        <v>44195</v>
      </c>
      <c r="M137" s="31">
        <v>43890</v>
      </c>
      <c r="N137" s="34">
        <v>43830</v>
      </c>
      <c r="O137" s="71">
        <v>43857</v>
      </c>
      <c r="P137" s="38" t="s">
        <v>6771</v>
      </c>
    </row>
    <row r="138" spans="1:16">
      <c r="A138" s="23">
        <v>1014</v>
      </c>
      <c r="B138" s="24" t="s">
        <v>448</v>
      </c>
      <c r="C138" s="25" t="s">
        <v>6768</v>
      </c>
      <c r="D138" s="25" t="s">
        <v>6772</v>
      </c>
      <c r="E138" s="29" t="s">
        <v>448</v>
      </c>
      <c r="F138" s="24" t="s">
        <v>446</v>
      </c>
      <c r="G138" s="53">
        <v>9</v>
      </c>
      <c r="H138" s="43" t="s">
        <v>6773</v>
      </c>
      <c r="I138" s="29" t="s">
        <v>63</v>
      </c>
      <c r="J138" s="29" t="s">
        <v>400</v>
      </c>
      <c r="K138" s="32">
        <v>43895</v>
      </c>
      <c r="L138" s="33">
        <v>43895</v>
      </c>
      <c r="M138" s="31">
        <v>43895</v>
      </c>
      <c r="N138" s="34">
        <v>43958</v>
      </c>
      <c r="O138" s="71">
        <v>43965</v>
      </c>
      <c r="P138" s="38" t="s">
        <v>6774</v>
      </c>
    </row>
    <row r="139" spans="1:16">
      <c r="A139" s="23">
        <v>1030</v>
      </c>
      <c r="B139" s="24" t="s">
        <v>448</v>
      </c>
      <c r="C139" s="25" t="s">
        <v>6775</v>
      </c>
      <c r="D139" s="25" t="s">
        <v>2490</v>
      </c>
      <c r="E139" s="29" t="s">
        <v>448</v>
      </c>
      <c r="F139" s="24" t="s">
        <v>446</v>
      </c>
      <c r="G139" s="53">
        <v>9</v>
      </c>
      <c r="H139" s="43" t="s">
        <v>6776</v>
      </c>
      <c r="I139" s="29" t="s">
        <v>101</v>
      </c>
      <c r="J139" s="29" t="s">
        <v>320</v>
      </c>
      <c r="K139" s="32">
        <v>44227</v>
      </c>
      <c r="L139" s="33">
        <v>44202</v>
      </c>
      <c r="M139" s="31">
        <v>44227</v>
      </c>
      <c r="N139" s="34">
        <v>44215</v>
      </c>
      <c r="O139" s="71">
        <v>44246</v>
      </c>
      <c r="P139" s="38" t="s">
        <v>6777</v>
      </c>
    </row>
    <row r="140" spans="1:16">
      <c r="A140" s="23">
        <v>1031</v>
      </c>
      <c r="B140" s="24" t="s">
        <v>448</v>
      </c>
      <c r="C140" s="25" t="s">
        <v>6778</v>
      </c>
      <c r="D140" s="25" t="s">
        <v>2493</v>
      </c>
      <c r="E140" s="29" t="s">
        <v>448</v>
      </c>
      <c r="F140" s="24" t="s">
        <v>446</v>
      </c>
      <c r="G140" s="53">
        <v>9</v>
      </c>
      <c r="H140" s="43" t="s">
        <v>474</v>
      </c>
      <c r="I140" s="29" t="s">
        <v>101</v>
      </c>
      <c r="J140" s="29" t="s">
        <v>320</v>
      </c>
      <c r="K140" s="32">
        <v>44042</v>
      </c>
      <c r="L140" s="33">
        <v>44022</v>
      </c>
      <c r="M140" s="31">
        <v>44043</v>
      </c>
      <c r="N140" s="34">
        <v>44023</v>
      </c>
      <c r="O140" s="71">
        <v>44041</v>
      </c>
      <c r="P140" s="38" t="s">
        <v>6779</v>
      </c>
    </row>
    <row r="141" spans="1:16">
      <c r="A141" s="23">
        <v>1037</v>
      </c>
      <c r="B141" s="24" t="s">
        <v>448</v>
      </c>
      <c r="C141" s="25" t="s">
        <v>716</v>
      </c>
      <c r="D141" s="25" t="s">
        <v>2508</v>
      </c>
      <c r="E141" s="29" t="s">
        <v>448</v>
      </c>
      <c r="F141" s="24" t="s">
        <v>505</v>
      </c>
      <c r="G141" s="24">
        <v>3</v>
      </c>
      <c r="H141" s="29" t="s">
        <v>6780</v>
      </c>
      <c r="I141" s="24" t="s">
        <v>123</v>
      </c>
      <c r="J141" s="24" t="s">
        <v>374</v>
      </c>
      <c r="K141" s="32">
        <v>43555</v>
      </c>
      <c r="L141" s="33">
        <v>43579</v>
      </c>
      <c r="M141" s="31">
        <v>43555</v>
      </c>
      <c r="N141" s="34">
        <v>43643</v>
      </c>
      <c r="O141" s="71">
        <v>43647</v>
      </c>
      <c r="P141" s="38" t="s">
        <v>6781</v>
      </c>
    </row>
    <row r="142" spans="1:16">
      <c r="A142" s="23">
        <v>1041</v>
      </c>
      <c r="B142" s="24" t="s">
        <v>448</v>
      </c>
      <c r="C142" s="25" t="s">
        <v>6768</v>
      </c>
      <c r="D142" s="25" t="s">
        <v>2518</v>
      </c>
      <c r="E142" s="29" t="s">
        <v>448</v>
      </c>
      <c r="F142" s="24" t="s">
        <v>446</v>
      </c>
      <c r="G142" s="24">
        <v>6</v>
      </c>
      <c r="H142" s="43" t="s">
        <v>6782</v>
      </c>
      <c r="I142" s="24" t="s">
        <v>53</v>
      </c>
      <c r="J142" s="29" t="s">
        <v>400</v>
      </c>
      <c r="K142" s="32">
        <v>43676</v>
      </c>
      <c r="L142" s="33">
        <v>43768</v>
      </c>
      <c r="M142" s="31">
        <v>43676</v>
      </c>
      <c r="N142" s="34">
        <v>43769</v>
      </c>
      <c r="O142" s="71">
        <v>43857</v>
      </c>
      <c r="P142" s="38" t="s">
        <v>6783</v>
      </c>
    </row>
    <row r="143" spans="1:16">
      <c r="A143" s="23">
        <v>1053</v>
      </c>
      <c r="B143" s="24" t="s">
        <v>448</v>
      </c>
      <c r="C143" s="25" t="s">
        <v>4636</v>
      </c>
      <c r="D143" s="25" t="s">
        <v>6784</v>
      </c>
      <c r="E143" s="29" t="s">
        <v>448</v>
      </c>
      <c r="F143" s="24" t="s">
        <v>446</v>
      </c>
      <c r="G143" s="53">
        <v>2.5</v>
      </c>
      <c r="H143" s="43" t="s">
        <v>6757</v>
      </c>
      <c r="I143" s="24" t="s">
        <v>53</v>
      </c>
      <c r="J143" s="29" t="s">
        <v>6322</v>
      </c>
      <c r="K143" s="89">
        <v>44438</v>
      </c>
      <c r="L143" s="33">
        <v>44405</v>
      </c>
      <c r="M143" s="31">
        <v>44469</v>
      </c>
      <c r="N143" s="34">
        <v>44406</v>
      </c>
      <c r="O143" s="71">
        <v>44523</v>
      </c>
      <c r="P143" s="38" t="s">
        <v>6785</v>
      </c>
    </row>
    <row r="144" spans="1:16">
      <c r="A144" s="23">
        <v>1061</v>
      </c>
      <c r="B144" s="24" t="s">
        <v>60</v>
      </c>
      <c r="C144" s="25" t="s">
        <v>6786</v>
      </c>
      <c r="D144" s="25" t="s">
        <v>6787</v>
      </c>
      <c r="E144" s="29" t="s">
        <v>682</v>
      </c>
      <c r="F144" s="24" t="s">
        <v>444</v>
      </c>
      <c r="G144" s="53">
        <v>78.099999999999994</v>
      </c>
      <c r="H144" s="43" t="s">
        <v>6390</v>
      </c>
      <c r="I144" s="29" t="s">
        <v>82</v>
      </c>
      <c r="J144" s="29" t="s">
        <v>234</v>
      </c>
      <c r="K144" s="32">
        <v>44073</v>
      </c>
      <c r="L144" s="33">
        <v>44001</v>
      </c>
      <c r="M144" s="31">
        <v>44134</v>
      </c>
      <c r="N144" s="34">
        <v>44194</v>
      </c>
      <c r="O144" s="71">
        <v>44196</v>
      </c>
      <c r="P144" s="38" t="s">
        <v>6788</v>
      </c>
    </row>
    <row r="145" spans="1:16">
      <c r="A145" s="23">
        <v>1064</v>
      </c>
      <c r="B145" s="24" t="s">
        <v>448</v>
      </c>
      <c r="C145" s="25" t="s">
        <v>6789</v>
      </c>
      <c r="D145" s="25" t="s">
        <v>2562</v>
      </c>
      <c r="E145" s="24" t="s">
        <v>448</v>
      </c>
      <c r="F145" s="24" t="s">
        <v>446</v>
      </c>
      <c r="G145" s="24">
        <v>6.9</v>
      </c>
      <c r="H145" s="29" t="s">
        <v>6790</v>
      </c>
      <c r="I145" s="24" t="s">
        <v>53</v>
      </c>
      <c r="J145" s="24" t="s">
        <v>6327</v>
      </c>
      <c r="K145" s="32">
        <v>43524</v>
      </c>
      <c r="L145" s="33">
        <v>43475</v>
      </c>
      <c r="M145" s="31" t="s">
        <v>450</v>
      </c>
      <c r="N145" s="34">
        <v>43515</v>
      </c>
      <c r="O145" s="71">
        <v>43640</v>
      </c>
      <c r="P145" s="38" t="s">
        <v>6791</v>
      </c>
    </row>
    <row r="146" spans="1:16">
      <c r="A146" s="23">
        <v>1066</v>
      </c>
      <c r="B146" s="24" t="s">
        <v>448</v>
      </c>
      <c r="C146" s="25" t="s">
        <v>2568</v>
      </c>
      <c r="D146" s="25" t="s">
        <v>6792</v>
      </c>
      <c r="E146" s="29" t="s">
        <v>448</v>
      </c>
      <c r="F146" s="24" t="s">
        <v>505</v>
      </c>
      <c r="G146" s="24">
        <v>1.34</v>
      </c>
      <c r="H146" s="29" t="s">
        <v>6793</v>
      </c>
      <c r="I146" s="24" t="s">
        <v>101</v>
      </c>
      <c r="J146" s="24" t="s">
        <v>355</v>
      </c>
      <c r="K146" s="32">
        <v>43524</v>
      </c>
      <c r="L146" s="33">
        <v>43554</v>
      </c>
      <c r="M146" s="31" t="s">
        <v>450</v>
      </c>
      <c r="N146" s="34">
        <v>43642</v>
      </c>
      <c r="O146" s="71">
        <v>43559</v>
      </c>
      <c r="P146" s="38" t="s">
        <v>6794</v>
      </c>
    </row>
    <row r="147" spans="1:16">
      <c r="A147" s="23">
        <v>1069</v>
      </c>
      <c r="B147" s="24" t="s">
        <v>448</v>
      </c>
      <c r="C147" s="25" t="s">
        <v>6795</v>
      </c>
      <c r="D147" s="25" t="s">
        <v>2576</v>
      </c>
      <c r="E147" s="29" t="s">
        <v>448</v>
      </c>
      <c r="F147" s="24" t="s">
        <v>446</v>
      </c>
      <c r="G147" s="24">
        <v>2.97</v>
      </c>
      <c r="H147" s="29" t="s">
        <v>6796</v>
      </c>
      <c r="I147" s="24" t="s">
        <v>68</v>
      </c>
      <c r="J147" s="24" t="s">
        <v>437</v>
      </c>
      <c r="K147" s="32">
        <v>43495</v>
      </c>
      <c r="L147" s="33">
        <v>43495</v>
      </c>
      <c r="M147" s="31" t="s">
        <v>450</v>
      </c>
      <c r="N147" s="34">
        <v>43634</v>
      </c>
      <c r="O147" s="71">
        <v>43690</v>
      </c>
      <c r="P147" s="38" t="s">
        <v>6797</v>
      </c>
    </row>
    <row r="148" spans="1:16">
      <c r="A148" s="23">
        <v>849</v>
      </c>
      <c r="B148" s="24" t="s">
        <v>60</v>
      </c>
      <c r="C148" s="25" t="s">
        <v>339</v>
      </c>
      <c r="D148" s="25" t="s">
        <v>6798</v>
      </c>
      <c r="E148" s="29" t="s">
        <v>435</v>
      </c>
      <c r="F148" s="24" t="s">
        <v>446</v>
      </c>
      <c r="G148" s="53">
        <v>89.4</v>
      </c>
      <c r="H148" s="29" t="s">
        <v>6799</v>
      </c>
      <c r="I148" s="29" t="s">
        <v>82</v>
      </c>
      <c r="J148" s="24" t="s">
        <v>481</v>
      </c>
      <c r="K148" s="91">
        <v>44516</v>
      </c>
      <c r="L148" s="33">
        <v>44526</v>
      </c>
      <c r="M148" s="69">
        <v>44620</v>
      </c>
      <c r="N148" s="34">
        <v>44592</v>
      </c>
      <c r="O148" s="71">
        <v>44601</v>
      </c>
      <c r="P148" s="38" t="s">
        <v>6800</v>
      </c>
    </row>
    <row r="149" spans="1:16">
      <c r="A149" s="23">
        <v>1141</v>
      </c>
      <c r="B149" s="24" t="s">
        <v>448</v>
      </c>
      <c r="C149" s="25" t="s">
        <v>6801</v>
      </c>
      <c r="D149" s="25" t="s">
        <v>2704</v>
      </c>
      <c r="E149" s="29" t="s">
        <v>448</v>
      </c>
      <c r="F149" s="24" t="s">
        <v>446</v>
      </c>
      <c r="G149" s="24">
        <v>2.8</v>
      </c>
      <c r="H149" s="29" t="s">
        <v>6802</v>
      </c>
      <c r="I149" s="24" t="s">
        <v>87</v>
      </c>
      <c r="J149" s="24" t="s">
        <v>1708</v>
      </c>
      <c r="K149" s="32">
        <v>43585</v>
      </c>
      <c r="L149" s="33">
        <v>43530</v>
      </c>
      <c r="M149" s="32" t="s">
        <v>450</v>
      </c>
      <c r="N149" s="33">
        <v>43658</v>
      </c>
      <c r="O149" s="71">
        <v>43654</v>
      </c>
      <c r="P149" s="38" t="s">
        <v>6803</v>
      </c>
    </row>
    <row r="150" spans="1:16">
      <c r="A150" s="23">
        <v>1178</v>
      </c>
      <c r="B150" s="24" t="s">
        <v>448</v>
      </c>
      <c r="C150" s="25" t="s">
        <v>2743</v>
      </c>
      <c r="D150" s="25" t="s">
        <v>6804</v>
      </c>
      <c r="E150" s="29" t="s">
        <v>448</v>
      </c>
      <c r="F150" s="24" t="s">
        <v>446</v>
      </c>
      <c r="G150" s="53">
        <v>4.7</v>
      </c>
      <c r="H150" s="43" t="s">
        <v>6805</v>
      </c>
      <c r="I150" s="29" t="s">
        <v>87</v>
      </c>
      <c r="J150" s="29" t="s">
        <v>5891</v>
      </c>
      <c r="K150" s="32">
        <v>44117</v>
      </c>
      <c r="L150" s="33">
        <v>44117</v>
      </c>
      <c r="M150" s="31">
        <v>44118</v>
      </c>
      <c r="N150" s="34">
        <v>44266</v>
      </c>
      <c r="O150" s="71">
        <v>44305</v>
      </c>
      <c r="P150" s="38" t="s">
        <v>6806</v>
      </c>
    </row>
    <row r="151" spans="1:16">
      <c r="A151" s="23">
        <v>1195</v>
      </c>
      <c r="B151" s="24" t="s">
        <v>448</v>
      </c>
      <c r="C151" s="25" t="s">
        <v>2766</v>
      </c>
      <c r="D151" s="25" t="s">
        <v>6807</v>
      </c>
      <c r="E151" s="29" t="s">
        <v>448</v>
      </c>
      <c r="F151" s="24" t="s">
        <v>446</v>
      </c>
      <c r="G151" s="24">
        <v>3</v>
      </c>
      <c r="H151" s="29" t="s">
        <v>6808</v>
      </c>
      <c r="I151" s="24" t="s">
        <v>87</v>
      </c>
      <c r="J151" s="24" t="s">
        <v>6809</v>
      </c>
      <c r="K151" s="32">
        <v>43554</v>
      </c>
      <c r="L151" s="33">
        <v>43585</v>
      </c>
      <c r="M151" s="31">
        <v>43554</v>
      </c>
      <c r="N151" s="34">
        <v>43645</v>
      </c>
      <c r="O151" s="71">
        <v>43676</v>
      </c>
      <c r="P151" s="38" t="s">
        <v>6810</v>
      </c>
    </row>
    <row r="152" spans="1:16">
      <c r="A152" s="23">
        <v>1208</v>
      </c>
      <c r="B152" s="24" t="s">
        <v>448</v>
      </c>
      <c r="C152" s="25" t="s">
        <v>6811</v>
      </c>
      <c r="D152" s="25" t="s">
        <v>6812</v>
      </c>
      <c r="E152" s="29" t="s">
        <v>448</v>
      </c>
      <c r="F152" s="24" t="s">
        <v>446</v>
      </c>
      <c r="G152" s="24">
        <v>3</v>
      </c>
      <c r="H152" s="29" t="s">
        <v>6813</v>
      </c>
      <c r="I152" s="24" t="s">
        <v>87</v>
      </c>
      <c r="J152" s="24" t="s">
        <v>182</v>
      </c>
      <c r="K152" s="32">
        <v>43585</v>
      </c>
      <c r="L152" s="33">
        <v>43619</v>
      </c>
      <c r="M152" s="31" t="s">
        <v>450</v>
      </c>
      <c r="N152" s="34">
        <v>43665</v>
      </c>
      <c r="O152" s="71">
        <v>43613</v>
      </c>
      <c r="P152" s="38" t="s">
        <v>6814</v>
      </c>
    </row>
    <row r="153" spans="1:16">
      <c r="A153" s="23">
        <v>1216</v>
      </c>
      <c r="B153" s="24" t="s">
        <v>448</v>
      </c>
      <c r="C153" s="25" t="s">
        <v>2793</v>
      </c>
      <c r="D153" s="25" t="s">
        <v>6815</v>
      </c>
      <c r="E153" s="29" t="s">
        <v>448</v>
      </c>
      <c r="F153" s="24" t="s">
        <v>444</v>
      </c>
      <c r="G153" s="24">
        <v>9</v>
      </c>
      <c r="H153" s="29" t="s">
        <v>6816</v>
      </c>
      <c r="I153" s="24" t="s">
        <v>123</v>
      </c>
      <c r="J153" s="24" t="s">
        <v>374</v>
      </c>
      <c r="K153" s="32">
        <v>43524</v>
      </c>
      <c r="L153" s="33">
        <v>43453</v>
      </c>
      <c r="M153" s="31" t="s">
        <v>450</v>
      </c>
      <c r="N153" s="34">
        <v>43608</v>
      </c>
      <c r="O153" s="71">
        <v>43706</v>
      </c>
      <c r="P153" s="38" t="s">
        <v>6817</v>
      </c>
    </row>
    <row r="154" spans="1:16">
      <c r="A154" s="23">
        <v>1217</v>
      </c>
      <c r="B154" s="24" t="s">
        <v>448</v>
      </c>
      <c r="C154" s="25" t="s">
        <v>6818</v>
      </c>
      <c r="D154" s="25" t="s">
        <v>2796</v>
      </c>
      <c r="E154" s="29" t="s">
        <v>448</v>
      </c>
      <c r="F154" s="24" t="s">
        <v>446</v>
      </c>
      <c r="G154" s="24">
        <v>9</v>
      </c>
      <c r="H154" s="29" t="s">
        <v>6819</v>
      </c>
      <c r="I154" s="24" t="s">
        <v>53</v>
      </c>
      <c r="J154" s="24" t="s">
        <v>425</v>
      </c>
      <c r="K154" s="32">
        <v>43524</v>
      </c>
      <c r="L154" s="33">
        <v>43580</v>
      </c>
      <c r="M154" s="32" t="s">
        <v>450</v>
      </c>
      <c r="N154" s="34">
        <v>43700</v>
      </c>
      <c r="O154" s="71">
        <v>43753</v>
      </c>
      <c r="P154" s="38" t="s">
        <v>99</v>
      </c>
    </row>
    <row r="155" spans="1:16">
      <c r="A155" s="23">
        <v>1220</v>
      </c>
      <c r="B155" s="24" t="s">
        <v>448</v>
      </c>
      <c r="C155" s="25" t="s">
        <v>2803</v>
      </c>
      <c r="D155" s="25" t="s">
        <v>6820</v>
      </c>
      <c r="E155" s="29" t="s">
        <v>448</v>
      </c>
      <c r="F155" s="24" t="s">
        <v>446</v>
      </c>
      <c r="G155" s="53">
        <v>3</v>
      </c>
      <c r="H155" s="43" t="s">
        <v>6821</v>
      </c>
      <c r="I155" s="29" t="s">
        <v>101</v>
      </c>
      <c r="J155" s="29" t="s">
        <v>306</v>
      </c>
      <c r="K155" s="32">
        <v>44285</v>
      </c>
      <c r="L155" s="33">
        <v>44294</v>
      </c>
      <c r="M155" s="31">
        <v>44285</v>
      </c>
      <c r="N155" s="34">
        <v>44295</v>
      </c>
      <c r="O155" s="71">
        <v>44308</v>
      </c>
      <c r="P155" s="38" t="s">
        <v>6822</v>
      </c>
    </row>
    <row r="156" spans="1:16">
      <c r="A156" s="23">
        <v>1221</v>
      </c>
      <c r="B156" s="24" t="s">
        <v>448</v>
      </c>
      <c r="C156" s="25" t="s">
        <v>2803</v>
      </c>
      <c r="D156" s="25" t="s">
        <v>6823</v>
      </c>
      <c r="E156" s="29" t="s">
        <v>448</v>
      </c>
      <c r="F156" s="24" t="s">
        <v>446</v>
      </c>
      <c r="G156" s="53">
        <v>4.5</v>
      </c>
      <c r="H156" s="43" t="s">
        <v>6824</v>
      </c>
      <c r="I156" s="29" t="s">
        <v>101</v>
      </c>
      <c r="J156" s="29" t="s">
        <v>306</v>
      </c>
      <c r="K156" s="32">
        <v>44316</v>
      </c>
      <c r="L156" s="33">
        <v>44350</v>
      </c>
      <c r="M156" s="31">
        <v>44316</v>
      </c>
      <c r="N156" s="34">
        <v>44351</v>
      </c>
      <c r="O156" s="71">
        <v>44370</v>
      </c>
      <c r="P156" s="38" t="s">
        <v>6825</v>
      </c>
    </row>
    <row r="157" spans="1:16">
      <c r="A157" s="23">
        <v>1222</v>
      </c>
      <c r="B157" s="24" t="s">
        <v>448</v>
      </c>
      <c r="C157" s="25" t="s">
        <v>2807</v>
      </c>
      <c r="D157" s="25" t="s">
        <v>2808</v>
      </c>
      <c r="E157" s="29" t="s">
        <v>448</v>
      </c>
      <c r="F157" s="24" t="s">
        <v>446</v>
      </c>
      <c r="G157" s="53">
        <v>9</v>
      </c>
      <c r="H157" s="43" t="s">
        <v>6826</v>
      </c>
      <c r="I157" s="29" t="s">
        <v>101</v>
      </c>
      <c r="J157" s="29" t="s">
        <v>6116</v>
      </c>
      <c r="K157" s="32">
        <v>43951</v>
      </c>
      <c r="L157" s="33">
        <v>43895</v>
      </c>
      <c r="M157" s="31">
        <v>43981</v>
      </c>
      <c r="N157" s="34">
        <v>43896</v>
      </c>
      <c r="O157" s="71">
        <v>43951</v>
      </c>
      <c r="P157" s="38" t="s">
        <v>6827</v>
      </c>
    </row>
    <row r="158" spans="1:16">
      <c r="A158" s="23">
        <v>1223</v>
      </c>
      <c r="B158" s="24" t="s">
        <v>448</v>
      </c>
      <c r="C158" s="25" t="s">
        <v>715</v>
      </c>
      <c r="D158" s="25" t="s">
        <v>6828</v>
      </c>
      <c r="E158" s="24" t="s">
        <v>448</v>
      </c>
      <c r="F158" s="24" t="s">
        <v>505</v>
      </c>
      <c r="G158" s="24">
        <v>2.88</v>
      </c>
      <c r="H158" s="29" t="s">
        <v>6829</v>
      </c>
      <c r="I158" s="24" t="s">
        <v>107</v>
      </c>
      <c r="J158" s="24" t="s">
        <v>6830</v>
      </c>
      <c r="K158" s="32">
        <v>43677</v>
      </c>
      <c r="L158" s="33">
        <v>43598</v>
      </c>
      <c r="M158" s="31">
        <v>43799</v>
      </c>
      <c r="N158" s="34">
        <v>43739</v>
      </c>
      <c r="O158" s="71">
        <v>43654</v>
      </c>
      <c r="P158" s="38" t="s">
        <v>6831</v>
      </c>
    </row>
    <row r="159" spans="1:16">
      <c r="A159" s="23">
        <v>1226</v>
      </c>
      <c r="B159" s="24" t="s">
        <v>448</v>
      </c>
      <c r="C159" s="25" t="s">
        <v>6832</v>
      </c>
      <c r="D159" s="25" t="s">
        <v>6833</v>
      </c>
      <c r="E159" s="29" t="s">
        <v>448</v>
      </c>
      <c r="F159" s="24" t="s">
        <v>446</v>
      </c>
      <c r="G159" s="53">
        <v>3</v>
      </c>
      <c r="H159" s="43" t="s">
        <v>6706</v>
      </c>
      <c r="I159" s="24" t="s">
        <v>53</v>
      </c>
      <c r="J159" s="29" t="s">
        <v>425</v>
      </c>
      <c r="K159" s="32">
        <v>44073</v>
      </c>
      <c r="L159" s="33">
        <v>43950</v>
      </c>
      <c r="M159" s="31">
        <v>44074</v>
      </c>
      <c r="N159" s="34">
        <v>43951</v>
      </c>
      <c r="O159" s="71">
        <v>43986</v>
      </c>
      <c r="P159" s="38" t="s">
        <v>6834</v>
      </c>
    </row>
    <row r="160" spans="1:16">
      <c r="A160" s="23">
        <v>1244</v>
      </c>
      <c r="B160" s="24" t="s">
        <v>448</v>
      </c>
      <c r="C160" s="25" t="s">
        <v>2847</v>
      </c>
      <c r="D160" s="25" t="s">
        <v>2848</v>
      </c>
      <c r="E160" s="29" t="s">
        <v>448</v>
      </c>
      <c r="F160" s="24" t="s">
        <v>446</v>
      </c>
      <c r="G160" s="24">
        <v>9</v>
      </c>
      <c r="H160" s="29" t="s">
        <v>6835</v>
      </c>
      <c r="I160" s="24" t="s">
        <v>101</v>
      </c>
      <c r="J160" s="24" t="s">
        <v>2848</v>
      </c>
      <c r="K160" s="32">
        <v>43616</v>
      </c>
      <c r="L160" s="33">
        <v>43609</v>
      </c>
      <c r="M160" s="32" t="s">
        <v>450</v>
      </c>
      <c r="N160" s="34">
        <v>43676</v>
      </c>
      <c r="O160" s="71">
        <v>43679</v>
      </c>
      <c r="P160" s="38" t="s">
        <v>6836</v>
      </c>
    </row>
    <row r="161" spans="1:16">
      <c r="A161" s="110">
        <v>916</v>
      </c>
      <c r="B161" s="24" t="s">
        <v>60</v>
      </c>
      <c r="C161" s="25" t="s">
        <v>1004</v>
      </c>
      <c r="D161" s="25" t="s">
        <v>6837</v>
      </c>
      <c r="E161" s="29" t="s">
        <v>435</v>
      </c>
      <c r="F161" s="24" t="s">
        <v>436</v>
      </c>
      <c r="G161" s="53">
        <v>129.62</v>
      </c>
      <c r="H161" s="43" t="s">
        <v>6838</v>
      </c>
      <c r="I161" s="29" t="s">
        <v>68</v>
      </c>
      <c r="J161" s="29" t="s">
        <v>6839</v>
      </c>
      <c r="K161" s="89">
        <v>44561</v>
      </c>
      <c r="L161" s="33">
        <v>44561</v>
      </c>
      <c r="M161" s="31">
        <v>44742</v>
      </c>
      <c r="N161" s="34">
        <v>44646</v>
      </c>
      <c r="O161" s="71">
        <v>44648</v>
      </c>
      <c r="P161" s="38" t="s">
        <v>6840</v>
      </c>
    </row>
    <row r="162" spans="1:16">
      <c r="A162" s="23">
        <v>1257</v>
      </c>
      <c r="B162" s="24" t="s">
        <v>60</v>
      </c>
      <c r="C162" s="25" t="s">
        <v>6841</v>
      </c>
      <c r="D162" s="25" t="s">
        <v>6842</v>
      </c>
      <c r="E162" s="29" t="s">
        <v>435</v>
      </c>
      <c r="F162" s="24" t="s">
        <v>444</v>
      </c>
      <c r="G162" s="53">
        <v>84</v>
      </c>
      <c r="H162" s="43" t="s">
        <v>6843</v>
      </c>
      <c r="I162" s="29" t="s">
        <v>128</v>
      </c>
      <c r="J162" s="29" t="s">
        <v>495</v>
      </c>
      <c r="K162" s="32">
        <v>44012</v>
      </c>
      <c r="L162" s="33">
        <v>43955</v>
      </c>
      <c r="M162" s="31">
        <v>44182</v>
      </c>
      <c r="N162" s="34">
        <v>44159</v>
      </c>
      <c r="O162" s="71">
        <v>44159</v>
      </c>
      <c r="P162" s="38" t="s">
        <v>6844</v>
      </c>
    </row>
    <row r="163" spans="1:16">
      <c r="A163" s="23">
        <v>1262</v>
      </c>
      <c r="B163" s="24" t="s">
        <v>448</v>
      </c>
      <c r="C163" s="25" t="s">
        <v>6845</v>
      </c>
      <c r="D163" s="25" t="s">
        <v>2891</v>
      </c>
      <c r="E163" s="29" t="s">
        <v>448</v>
      </c>
      <c r="F163" s="24" t="s">
        <v>446</v>
      </c>
      <c r="G163" s="24">
        <v>3</v>
      </c>
      <c r="H163" s="29" t="s">
        <v>6846</v>
      </c>
      <c r="I163" s="24" t="s">
        <v>68</v>
      </c>
      <c r="J163" s="24" t="s">
        <v>459</v>
      </c>
      <c r="K163" s="32">
        <v>43495</v>
      </c>
      <c r="L163" s="33">
        <v>43522</v>
      </c>
      <c r="M163" s="31" t="s">
        <v>450</v>
      </c>
      <c r="N163" s="34">
        <v>43683</v>
      </c>
      <c r="O163" s="71">
        <v>43706</v>
      </c>
      <c r="P163" s="38" t="s">
        <v>6847</v>
      </c>
    </row>
    <row r="164" spans="1:16">
      <c r="A164" s="23">
        <v>1274</v>
      </c>
      <c r="B164" s="24" t="s">
        <v>448</v>
      </c>
      <c r="C164" s="25" t="s">
        <v>641</v>
      </c>
      <c r="D164" s="25" t="s">
        <v>2900</v>
      </c>
      <c r="E164" s="29" t="s">
        <v>448</v>
      </c>
      <c r="F164" s="24" t="s">
        <v>505</v>
      </c>
      <c r="G164" s="24">
        <v>3</v>
      </c>
      <c r="H164" s="29" t="s">
        <v>6848</v>
      </c>
      <c r="I164" s="24" t="s">
        <v>107</v>
      </c>
      <c r="J164" s="24" t="s">
        <v>699</v>
      </c>
      <c r="K164" s="32">
        <v>43677</v>
      </c>
      <c r="L164" s="33">
        <v>43685</v>
      </c>
      <c r="M164" s="31">
        <v>43677</v>
      </c>
      <c r="N164" s="34">
        <v>43707</v>
      </c>
      <c r="O164" s="71">
        <v>43718</v>
      </c>
      <c r="P164" s="38" t="s">
        <v>6849</v>
      </c>
    </row>
    <row r="165" spans="1:16">
      <c r="A165" s="23">
        <v>1275</v>
      </c>
      <c r="B165" s="24" t="s">
        <v>448</v>
      </c>
      <c r="C165" s="25" t="s">
        <v>647</v>
      </c>
      <c r="D165" s="25" t="s">
        <v>2902</v>
      </c>
      <c r="E165" s="29" t="s">
        <v>448</v>
      </c>
      <c r="F165" s="24" t="s">
        <v>505</v>
      </c>
      <c r="G165" s="24">
        <v>3</v>
      </c>
      <c r="H165" s="29" t="s">
        <v>6848</v>
      </c>
      <c r="I165" s="24" t="s">
        <v>107</v>
      </c>
      <c r="J165" s="24" t="s">
        <v>699</v>
      </c>
      <c r="K165" s="32">
        <v>43646</v>
      </c>
      <c r="L165" s="33">
        <v>43685</v>
      </c>
      <c r="M165" s="31">
        <v>43738</v>
      </c>
      <c r="N165" s="34">
        <v>43712</v>
      </c>
      <c r="O165" s="71">
        <v>43732</v>
      </c>
      <c r="P165" s="38" t="s">
        <v>6850</v>
      </c>
    </row>
    <row r="166" spans="1:16">
      <c r="A166" s="23">
        <v>1292</v>
      </c>
      <c r="B166" s="24" t="s">
        <v>448</v>
      </c>
      <c r="C166" s="25" t="s">
        <v>6851</v>
      </c>
      <c r="D166" s="25" t="s">
        <v>6852</v>
      </c>
      <c r="E166" s="29" t="s">
        <v>448</v>
      </c>
      <c r="F166" s="24" t="s">
        <v>446</v>
      </c>
      <c r="G166" s="53">
        <v>3</v>
      </c>
      <c r="H166" s="43" t="s">
        <v>6853</v>
      </c>
      <c r="I166" s="29" t="s">
        <v>143</v>
      </c>
      <c r="J166" s="29" t="s">
        <v>148</v>
      </c>
      <c r="K166" s="32">
        <v>43585</v>
      </c>
      <c r="L166" s="33">
        <v>43682</v>
      </c>
      <c r="M166" s="31">
        <v>43585</v>
      </c>
      <c r="N166" s="34">
        <v>43942</v>
      </c>
      <c r="O166" s="71">
        <v>43955</v>
      </c>
      <c r="P166" s="38" t="s">
        <v>6854</v>
      </c>
    </row>
    <row r="167" spans="1:16">
      <c r="A167" s="23">
        <v>1293</v>
      </c>
      <c r="B167" s="24" t="s">
        <v>448</v>
      </c>
      <c r="C167" s="25" t="s">
        <v>2925</v>
      </c>
      <c r="D167" s="25" t="s">
        <v>2926</v>
      </c>
      <c r="E167" s="29" t="s">
        <v>448</v>
      </c>
      <c r="F167" s="24" t="s">
        <v>446</v>
      </c>
      <c r="G167" s="24">
        <v>2.95</v>
      </c>
      <c r="H167" s="29" t="s">
        <v>6855</v>
      </c>
      <c r="I167" s="24" t="s">
        <v>53</v>
      </c>
      <c r="J167" s="24" t="s">
        <v>6856</v>
      </c>
      <c r="K167" s="32">
        <v>43524</v>
      </c>
      <c r="L167" s="33">
        <v>43524</v>
      </c>
      <c r="M167" s="32" t="s">
        <v>450</v>
      </c>
      <c r="N167" s="34">
        <v>43665</v>
      </c>
      <c r="O167" s="71">
        <v>43676</v>
      </c>
      <c r="P167" s="38" t="s">
        <v>6857</v>
      </c>
    </row>
    <row r="168" spans="1:16">
      <c r="A168" s="23">
        <v>1300</v>
      </c>
      <c r="B168" s="24" t="s">
        <v>448</v>
      </c>
      <c r="C168" s="25" t="s">
        <v>2941</v>
      </c>
      <c r="D168" s="25" t="s">
        <v>2942</v>
      </c>
      <c r="E168" s="29" t="s">
        <v>448</v>
      </c>
      <c r="F168" s="24" t="s">
        <v>446</v>
      </c>
      <c r="G168" s="24">
        <v>3</v>
      </c>
      <c r="H168" s="29" t="s">
        <v>6858</v>
      </c>
      <c r="I168" s="24" t="s">
        <v>87</v>
      </c>
      <c r="J168" s="24" t="s">
        <v>176</v>
      </c>
      <c r="K168" s="32">
        <v>43708</v>
      </c>
      <c r="L168" s="33">
        <v>43678</v>
      </c>
      <c r="M168" s="32">
        <v>43708</v>
      </c>
      <c r="N168" s="34">
        <v>43700</v>
      </c>
      <c r="O168" s="71">
        <v>43718</v>
      </c>
      <c r="P168" s="38" t="s">
        <v>6859</v>
      </c>
    </row>
    <row r="169" spans="1:16">
      <c r="A169" s="23">
        <v>1314</v>
      </c>
      <c r="B169" s="24" t="s">
        <v>448</v>
      </c>
      <c r="C169" s="25" t="s">
        <v>6860</v>
      </c>
      <c r="D169" s="25" t="s">
        <v>2951</v>
      </c>
      <c r="E169" s="29" t="s">
        <v>448</v>
      </c>
      <c r="F169" s="24" t="s">
        <v>446</v>
      </c>
      <c r="G169" s="24">
        <v>3</v>
      </c>
      <c r="H169" s="29" t="s">
        <v>6861</v>
      </c>
      <c r="I169" s="24" t="s">
        <v>87</v>
      </c>
      <c r="J169" s="24" t="s">
        <v>182</v>
      </c>
      <c r="K169" s="32">
        <v>43585</v>
      </c>
      <c r="L169" s="33">
        <v>43631</v>
      </c>
      <c r="M169" s="32" t="s">
        <v>450</v>
      </c>
      <c r="N169" s="34">
        <v>43665</v>
      </c>
      <c r="O169" s="71">
        <v>43676</v>
      </c>
      <c r="P169" s="38" t="s">
        <v>6862</v>
      </c>
    </row>
    <row r="170" spans="1:16">
      <c r="A170" s="23">
        <v>1318</v>
      </c>
      <c r="B170" s="24" t="s">
        <v>448</v>
      </c>
      <c r="C170" s="25" t="s">
        <v>2314</v>
      </c>
      <c r="D170" s="25" t="s">
        <v>6863</v>
      </c>
      <c r="E170" s="29" t="s">
        <v>448</v>
      </c>
      <c r="F170" s="24" t="s">
        <v>446</v>
      </c>
      <c r="G170" s="24">
        <v>2.5</v>
      </c>
      <c r="H170" s="43" t="s">
        <v>6864</v>
      </c>
      <c r="I170" s="29" t="s">
        <v>87</v>
      </c>
      <c r="J170" s="29" t="s">
        <v>6471</v>
      </c>
      <c r="K170" s="32">
        <v>43861</v>
      </c>
      <c r="L170" s="33">
        <v>43843</v>
      </c>
      <c r="M170" s="32">
        <v>43861</v>
      </c>
      <c r="N170" s="34">
        <v>43844</v>
      </c>
      <c r="O170" s="71">
        <v>43857</v>
      </c>
      <c r="P170" s="38" t="s">
        <v>6865</v>
      </c>
    </row>
    <row r="171" spans="1:16">
      <c r="A171" s="23">
        <v>1325</v>
      </c>
      <c r="B171" s="24" t="s">
        <v>448</v>
      </c>
      <c r="C171" s="25" t="s">
        <v>6866</v>
      </c>
      <c r="D171" s="25" t="s">
        <v>6867</v>
      </c>
      <c r="E171" s="29" t="s">
        <v>448</v>
      </c>
      <c r="F171" s="24" t="s">
        <v>446</v>
      </c>
      <c r="G171" s="24">
        <v>1.33</v>
      </c>
      <c r="H171" s="29" t="s">
        <v>6868</v>
      </c>
      <c r="I171" s="24" t="s">
        <v>101</v>
      </c>
      <c r="J171" s="24" t="s">
        <v>317</v>
      </c>
      <c r="K171" s="32">
        <v>43646</v>
      </c>
      <c r="L171" s="33">
        <v>43602</v>
      </c>
      <c r="M171" s="32" t="s">
        <v>450</v>
      </c>
      <c r="N171" s="34">
        <v>43700</v>
      </c>
      <c r="O171" s="71">
        <v>43718</v>
      </c>
      <c r="P171" s="38" t="s">
        <v>6869</v>
      </c>
    </row>
    <row r="172" spans="1:16">
      <c r="A172" s="28">
        <v>1350</v>
      </c>
      <c r="B172" s="24" t="s">
        <v>60</v>
      </c>
      <c r="C172" s="25" t="s">
        <v>341</v>
      </c>
      <c r="D172" s="25" t="s">
        <v>3024</v>
      </c>
      <c r="E172" s="29" t="s">
        <v>435</v>
      </c>
      <c r="F172" s="24" t="s">
        <v>436</v>
      </c>
      <c r="G172" s="53">
        <v>10</v>
      </c>
      <c r="H172" s="43" t="s">
        <v>6870</v>
      </c>
      <c r="I172" s="29" t="s">
        <v>68</v>
      </c>
      <c r="J172" s="29" t="s">
        <v>6839</v>
      </c>
      <c r="K172" s="32">
        <v>43987</v>
      </c>
      <c r="L172" s="33">
        <v>43992</v>
      </c>
      <c r="M172" s="31">
        <v>44073</v>
      </c>
      <c r="N172" s="34">
        <v>44167</v>
      </c>
      <c r="O172" s="71">
        <v>44176</v>
      </c>
      <c r="P172" s="38" t="s">
        <v>6871</v>
      </c>
    </row>
    <row r="173" spans="1:16">
      <c r="A173" s="23">
        <v>1357</v>
      </c>
      <c r="B173" s="24" t="s">
        <v>60</v>
      </c>
      <c r="C173" s="25" t="s">
        <v>6872</v>
      </c>
      <c r="D173" s="25" t="s">
        <v>3043</v>
      </c>
      <c r="E173" s="29" t="s">
        <v>435</v>
      </c>
      <c r="F173" s="24" t="s">
        <v>6873</v>
      </c>
      <c r="G173" s="53">
        <v>110</v>
      </c>
      <c r="H173" s="43" t="s">
        <v>6874</v>
      </c>
      <c r="I173" s="29" t="s">
        <v>39</v>
      </c>
      <c r="J173" s="29" t="s">
        <v>393</v>
      </c>
      <c r="K173" s="91">
        <v>44288</v>
      </c>
      <c r="L173" s="33">
        <v>44296</v>
      </c>
      <c r="M173" s="69">
        <v>44469</v>
      </c>
      <c r="N173" s="34">
        <v>44469</v>
      </c>
      <c r="O173" s="71">
        <v>44469</v>
      </c>
      <c r="P173" s="38" t="s">
        <v>6875</v>
      </c>
    </row>
    <row r="174" spans="1:16">
      <c r="A174" s="23">
        <v>1363</v>
      </c>
      <c r="B174" s="24" t="s">
        <v>448</v>
      </c>
      <c r="C174" s="25" t="s">
        <v>3057</v>
      </c>
      <c r="D174" s="25" t="s">
        <v>3058</v>
      </c>
      <c r="E174" s="29" t="s">
        <v>448</v>
      </c>
      <c r="F174" s="24" t="s">
        <v>446</v>
      </c>
      <c r="G174" s="53">
        <v>3</v>
      </c>
      <c r="H174" s="43" t="s">
        <v>6876</v>
      </c>
      <c r="I174" s="29" t="s">
        <v>101</v>
      </c>
      <c r="J174" s="29" t="s">
        <v>471</v>
      </c>
      <c r="K174" s="32">
        <v>43920</v>
      </c>
      <c r="L174" s="33">
        <v>43866</v>
      </c>
      <c r="M174" s="31">
        <v>43920</v>
      </c>
      <c r="N174" s="34">
        <v>43867</v>
      </c>
      <c r="O174" s="71">
        <v>43920</v>
      </c>
      <c r="P174" s="38" t="s">
        <v>6877</v>
      </c>
    </row>
    <row r="175" spans="1:16">
      <c r="A175" s="110">
        <v>916</v>
      </c>
      <c r="B175" s="24" t="s">
        <v>60</v>
      </c>
      <c r="C175" s="25" t="s">
        <v>1004</v>
      </c>
      <c r="D175" s="25" t="s">
        <v>6878</v>
      </c>
      <c r="E175" s="29" t="s">
        <v>435</v>
      </c>
      <c r="F175" s="24" t="s">
        <v>436</v>
      </c>
      <c r="G175" s="53">
        <v>129.62</v>
      </c>
      <c r="H175" s="43" t="s">
        <v>6879</v>
      </c>
      <c r="I175" s="29" t="s">
        <v>68</v>
      </c>
      <c r="J175" s="29" t="s">
        <v>6839</v>
      </c>
      <c r="K175" s="91">
        <v>44561</v>
      </c>
      <c r="L175" s="33">
        <v>44561</v>
      </c>
      <c r="M175" s="69">
        <v>44742</v>
      </c>
      <c r="N175" s="34">
        <v>44665</v>
      </c>
      <c r="O175" s="71">
        <v>44665</v>
      </c>
      <c r="P175" s="38" t="s">
        <v>6880</v>
      </c>
    </row>
    <row r="176" spans="1:16">
      <c r="A176" s="23">
        <v>1372</v>
      </c>
      <c r="B176" s="24" t="s">
        <v>448</v>
      </c>
      <c r="C176" s="25" t="s">
        <v>6881</v>
      </c>
      <c r="D176" s="25" t="s">
        <v>6882</v>
      </c>
      <c r="E176" s="29" t="s">
        <v>448</v>
      </c>
      <c r="F176" s="24" t="s">
        <v>446</v>
      </c>
      <c r="G176" s="53">
        <v>2.95</v>
      </c>
      <c r="H176" s="43" t="s">
        <v>6883</v>
      </c>
      <c r="I176" s="29" t="s">
        <v>101</v>
      </c>
      <c r="J176" s="29" t="s">
        <v>6884</v>
      </c>
      <c r="K176" s="32">
        <v>44255</v>
      </c>
      <c r="L176" s="33">
        <v>44216</v>
      </c>
      <c r="M176" s="31">
        <v>44256</v>
      </c>
      <c r="N176" s="34">
        <v>44222</v>
      </c>
      <c r="O176" s="71">
        <v>44308</v>
      </c>
      <c r="P176" s="38" t="s">
        <v>6885</v>
      </c>
    </row>
    <row r="177" spans="1:16">
      <c r="A177" s="23">
        <v>917</v>
      </c>
      <c r="B177" s="24" t="s">
        <v>60</v>
      </c>
      <c r="C177" s="25" t="s">
        <v>1004</v>
      </c>
      <c r="D177" s="25" t="s">
        <v>6886</v>
      </c>
      <c r="E177" s="29" t="s">
        <v>435</v>
      </c>
      <c r="F177" s="24" t="s">
        <v>436</v>
      </c>
      <c r="G177" s="53">
        <v>267</v>
      </c>
      <c r="H177" s="43" t="s">
        <v>6887</v>
      </c>
      <c r="I177" s="29" t="s">
        <v>68</v>
      </c>
      <c r="J177" s="29" t="s">
        <v>6839</v>
      </c>
      <c r="K177" s="89">
        <v>44568</v>
      </c>
      <c r="L177" s="34">
        <v>44568</v>
      </c>
      <c r="M177" s="31">
        <v>44719</v>
      </c>
      <c r="N177" s="34">
        <v>44646</v>
      </c>
      <c r="O177" s="71">
        <v>44648</v>
      </c>
      <c r="P177" s="38" t="s">
        <v>6888</v>
      </c>
    </row>
    <row r="178" spans="1:16">
      <c r="A178" s="110">
        <v>973</v>
      </c>
      <c r="B178" s="24" t="s">
        <v>60</v>
      </c>
      <c r="C178" s="25" t="s">
        <v>6889</v>
      </c>
      <c r="D178" s="25" t="s">
        <v>6890</v>
      </c>
      <c r="E178" s="29" t="s">
        <v>435</v>
      </c>
      <c r="F178" s="24" t="s">
        <v>446</v>
      </c>
      <c r="G178" s="53">
        <v>175</v>
      </c>
      <c r="H178" s="43" t="s">
        <v>6891</v>
      </c>
      <c r="I178" s="29" t="s">
        <v>39</v>
      </c>
      <c r="J178" s="29" t="s">
        <v>393</v>
      </c>
      <c r="K178" s="90">
        <v>44407</v>
      </c>
      <c r="L178" s="33">
        <v>44403</v>
      </c>
      <c r="M178" s="69">
        <v>44620</v>
      </c>
      <c r="N178" s="34">
        <v>44589</v>
      </c>
      <c r="O178" s="71">
        <v>44602</v>
      </c>
      <c r="P178" s="38" t="s">
        <v>6892</v>
      </c>
    </row>
    <row r="179" spans="1:16">
      <c r="A179" s="110">
        <v>973</v>
      </c>
      <c r="B179" s="24" t="s">
        <v>60</v>
      </c>
      <c r="C179" s="25" t="s">
        <v>6889</v>
      </c>
      <c r="D179" s="25" t="s">
        <v>6893</v>
      </c>
      <c r="E179" s="29" t="s">
        <v>435</v>
      </c>
      <c r="F179" s="24" t="s">
        <v>446</v>
      </c>
      <c r="G179" s="53">
        <v>55</v>
      </c>
      <c r="H179" s="29" t="s">
        <v>6891</v>
      </c>
      <c r="I179" s="24" t="s">
        <v>39</v>
      </c>
      <c r="J179" s="24" t="s">
        <v>393</v>
      </c>
      <c r="K179" s="90">
        <v>44407</v>
      </c>
      <c r="L179" s="33">
        <v>44403</v>
      </c>
      <c r="M179" s="68">
        <v>44620</v>
      </c>
      <c r="N179" s="34">
        <v>44589</v>
      </c>
      <c r="O179" s="71">
        <v>44602</v>
      </c>
      <c r="P179" s="38" t="s">
        <v>6892</v>
      </c>
    </row>
    <row r="180" spans="1:16">
      <c r="A180" s="23">
        <v>1418</v>
      </c>
      <c r="B180" s="24" t="s">
        <v>448</v>
      </c>
      <c r="C180" s="25" t="s">
        <v>3160</v>
      </c>
      <c r="D180" s="25" t="s">
        <v>6894</v>
      </c>
      <c r="E180" s="29" t="s">
        <v>448</v>
      </c>
      <c r="F180" s="24" t="s">
        <v>446</v>
      </c>
      <c r="G180" s="24">
        <v>9</v>
      </c>
      <c r="H180" s="29" t="s">
        <v>6895</v>
      </c>
      <c r="I180" s="24" t="s">
        <v>53</v>
      </c>
      <c r="J180" s="24" t="s">
        <v>584</v>
      </c>
      <c r="K180" s="32">
        <v>43646</v>
      </c>
      <c r="L180" s="33">
        <v>43668</v>
      </c>
      <c r="M180" s="31">
        <v>43738</v>
      </c>
      <c r="N180" s="34">
        <v>43714</v>
      </c>
      <c r="O180" s="71">
        <v>43732</v>
      </c>
      <c r="P180" s="38" t="s">
        <v>6896</v>
      </c>
    </row>
    <row r="181" spans="1:16">
      <c r="A181" s="23">
        <v>1420</v>
      </c>
      <c r="B181" s="24" t="s">
        <v>448</v>
      </c>
      <c r="C181" s="25" t="s">
        <v>3165</v>
      </c>
      <c r="D181" s="25" t="s">
        <v>3166</v>
      </c>
      <c r="E181" s="24" t="s">
        <v>448</v>
      </c>
      <c r="F181" s="24" t="s">
        <v>505</v>
      </c>
      <c r="G181" s="24">
        <v>3</v>
      </c>
      <c r="H181" s="29" t="s">
        <v>6897</v>
      </c>
      <c r="I181" s="24" t="s">
        <v>107</v>
      </c>
      <c r="J181" s="24" t="s">
        <v>699</v>
      </c>
      <c r="K181" s="32">
        <v>43830</v>
      </c>
      <c r="L181" s="33">
        <v>43825</v>
      </c>
      <c r="M181" s="31">
        <v>43831</v>
      </c>
      <c r="N181" s="34">
        <v>43826</v>
      </c>
      <c r="O181" s="71">
        <v>43837</v>
      </c>
      <c r="P181" s="38" t="s">
        <v>6898</v>
      </c>
    </row>
    <row r="182" spans="1:16">
      <c r="A182" s="23">
        <v>1421</v>
      </c>
      <c r="B182" s="24" t="s">
        <v>448</v>
      </c>
      <c r="C182" s="25" t="s">
        <v>641</v>
      </c>
      <c r="D182" s="25" t="s">
        <v>6899</v>
      </c>
      <c r="E182" s="24" t="s">
        <v>448</v>
      </c>
      <c r="F182" s="24" t="s">
        <v>505</v>
      </c>
      <c r="G182" s="24">
        <v>3</v>
      </c>
      <c r="H182" s="29" t="s">
        <v>6900</v>
      </c>
      <c r="I182" s="24" t="s">
        <v>107</v>
      </c>
      <c r="J182" s="24" t="s">
        <v>699</v>
      </c>
      <c r="K182" s="32">
        <v>43818</v>
      </c>
      <c r="L182" s="33">
        <v>43818</v>
      </c>
      <c r="M182" s="31">
        <v>43819</v>
      </c>
      <c r="N182" s="34">
        <v>43819</v>
      </c>
      <c r="O182" s="71">
        <v>43837</v>
      </c>
      <c r="P182" s="38" t="s">
        <v>6901</v>
      </c>
    </row>
    <row r="183" spans="1:16">
      <c r="A183" s="23">
        <v>1426</v>
      </c>
      <c r="B183" s="24" t="s">
        <v>448</v>
      </c>
      <c r="C183" s="25" t="s">
        <v>3180</v>
      </c>
      <c r="D183" s="25" t="s">
        <v>6537</v>
      </c>
      <c r="E183" s="24" t="s">
        <v>448</v>
      </c>
      <c r="F183" s="24" t="s">
        <v>446</v>
      </c>
      <c r="G183" s="24">
        <v>3</v>
      </c>
      <c r="H183" s="29" t="s">
        <v>6902</v>
      </c>
      <c r="I183" s="24" t="s">
        <v>53</v>
      </c>
      <c r="J183" s="24" t="s">
        <v>6322</v>
      </c>
      <c r="K183" s="32">
        <v>43708</v>
      </c>
      <c r="L183" s="33">
        <v>43707</v>
      </c>
      <c r="M183" s="31">
        <v>43708</v>
      </c>
      <c r="N183" s="34">
        <v>43726</v>
      </c>
      <c r="O183" s="71">
        <v>43780</v>
      </c>
      <c r="P183" s="38" t="s">
        <v>6903</v>
      </c>
    </row>
    <row r="184" spans="1:16">
      <c r="A184" s="23">
        <v>1427</v>
      </c>
      <c r="B184" s="24" t="s">
        <v>448</v>
      </c>
      <c r="C184" s="25" t="s">
        <v>3183</v>
      </c>
      <c r="D184" s="25" t="s">
        <v>6904</v>
      </c>
      <c r="E184" s="29" t="s">
        <v>448</v>
      </c>
      <c r="F184" s="24" t="s">
        <v>446</v>
      </c>
      <c r="G184" s="53">
        <v>9</v>
      </c>
      <c r="H184" s="29" t="s">
        <v>6905</v>
      </c>
      <c r="I184" s="24" t="s">
        <v>123</v>
      </c>
      <c r="J184" s="24"/>
      <c r="K184" s="90">
        <v>44469</v>
      </c>
      <c r="L184" s="33">
        <v>44447</v>
      </c>
      <c r="M184" s="69">
        <v>44469</v>
      </c>
      <c r="N184" s="34">
        <v>44448</v>
      </c>
      <c r="O184" s="71">
        <v>44496</v>
      </c>
      <c r="P184" s="38" t="s">
        <v>6906</v>
      </c>
    </row>
    <row r="185" spans="1:16">
      <c r="A185" s="23">
        <v>1436</v>
      </c>
      <c r="B185" s="24" t="s">
        <v>60</v>
      </c>
      <c r="C185" s="25" t="s">
        <v>6907</v>
      </c>
      <c r="D185" s="25" t="s">
        <v>6908</v>
      </c>
      <c r="E185" s="29" t="s">
        <v>435</v>
      </c>
      <c r="F185" s="24" t="s">
        <v>446</v>
      </c>
      <c r="G185" s="53">
        <v>52.4</v>
      </c>
      <c r="H185" s="43" t="s">
        <v>6909</v>
      </c>
      <c r="I185" s="29" t="s">
        <v>39</v>
      </c>
      <c r="J185" s="29" t="s">
        <v>40</v>
      </c>
      <c r="K185" s="68">
        <v>44073</v>
      </c>
      <c r="L185" s="33">
        <v>44069</v>
      </c>
      <c r="M185" s="69">
        <v>44104</v>
      </c>
      <c r="N185" s="34">
        <v>44172</v>
      </c>
      <c r="O185" s="71">
        <v>44179</v>
      </c>
      <c r="P185" s="38" t="s">
        <v>3584</v>
      </c>
    </row>
    <row r="186" spans="1:16">
      <c r="A186" s="23">
        <v>1441</v>
      </c>
      <c r="B186" s="24" t="s">
        <v>448</v>
      </c>
      <c r="C186" s="25" t="s">
        <v>3196</v>
      </c>
      <c r="D186" s="25" t="s">
        <v>3197</v>
      </c>
      <c r="E186" s="29" t="s">
        <v>448</v>
      </c>
      <c r="F186" s="24" t="s">
        <v>446</v>
      </c>
      <c r="G186" s="53">
        <v>9</v>
      </c>
      <c r="H186" s="43" t="s">
        <v>6910</v>
      </c>
      <c r="I186" s="29" t="s">
        <v>101</v>
      </c>
      <c r="J186" s="29" t="s">
        <v>6911</v>
      </c>
      <c r="K186" s="32">
        <v>43951</v>
      </c>
      <c r="L186" s="33">
        <v>43920</v>
      </c>
      <c r="M186" s="31">
        <v>43981</v>
      </c>
      <c r="N186" s="34">
        <v>43921</v>
      </c>
      <c r="O186" s="71">
        <v>44089</v>
      </c>
      <c r="P186" s="38" t="s">
        <v>6912</v>
      </c>
    </row>
    <row r="187" spans="1:16">
      <c r="A187" s="23">
        <v>1442</v>
      </c>
      <c r="B187" s="24" t="s">
        <v>448</v>
      </c>
      <c r="C187" s="25" t="s">
        <v>3198</v>
      </c>
      <c r="D187" s="25" t="s">
        <v>6913</v>
      </c>
      <c r="E187" s="29" t="s">
        <v>448</v>
      </c>
      <c r="F187" s="24" t="s">
        <v>446</v>
      </c>
      <c r="G187" s="53">
        <v>3</v>
      </c>
      <c r="H187" s="43" t="s">
        <v>6914</v>
      </c>
      <c r="I187" s="24" t="s">
        <v>53</v>
      </c>
      <c r="J187" s="29" t="s">
        <v>425</v>
      </c>
      <c r="K187" s="32">
        <v>43951</v>
      </c>
      <c r="L187" s="33">
        <v>43938</v>
      </c>
      <c r="M187" s="31">
        <v>43951</v>
      </c>
      <c r="N187" s="34">
        <v>43939</v>
      </c>
      <c r="O187" s="71">
        <v>43951</v>
      </c>
      <c r="P187" s="38" t="s">
        <v>6915</v>
      </c>
    </row>
    <row r="188" spans="1:16">
      <c r="A188" s="23">
        <v>1495</v>
      </c>
      <c r="B188" s="24" t="s">
        <v>448</v>
      </c>
      <c r="C188" s="25" t="s">
        <v>6916</v>
      </c>
      <c r="D188" s="25" t="s">
        <v>6917</v>
      </c>
      <c r="E188" s="24" t="s">
        <v>448</v>
      </c>
      <c r="F188" s="24" t="s">
        <v>446</v>
      </c>
      <c r="G188" s="24">
        <v>2.7</v>
      </c>
      <c r="H188" s="29" t="s">
        <v>6918</v>
      </c>
      <c r="I188" s="24" t="s">
        <v>53</v>
      </c>
      <c r="J188" s="24" t="s">
        <v>588</v>
      </c>
      <c r="K188" s="32">
        <v>43830</v>
      </c>
      <c r="L188" s="33">
        <v>43818</v>
      </c>
      <c r="M188" s="31">
        <v>43830</v>
      </c>
      <c r="N188" s="34">
        <v>43819</v>
      </c>
      <c r="O188" s="71">
        <v>43839</v>
      </c>
      <c r="P188" s="38" t="s">
        <v>6919</v>
      </c>
    </row>
    <row r="189" spans="1:16">
      <c r="A189" s="23">
        <v>1496</v>
      </c>
      <c r="B189" s="24" t="s">
        <v>448</v>
      </c>
      <c r="C189" s="25" t="s">
        <v>6920</v>
      </c>
      <c r="D189" s="25" t="s">
        <v>3293</v>
      </c>
      <c r="E189" s="29" t="s">
        <v>448</v>
      </c>
      <c r="F189" s="24" t="s">
        <v>446</v>
      </c>
      <c r="G189" s="53">
        <v>2.8</v>
      </c>
      <c r="H189" s="43" t="s">
        <v>6921</v>
      </c>
      <c r="I189" s="24" t="s">
        <v>53</v>
      </c>
      <c r="J189" s="29" t="s">
        <v>189</v>
      </c>
      <c r="K189" s="32">
        <v>43951</v>
      </c>
      <c r="L189" s="33">
        <v>43944</v>
      </c>
      <c r="M189" s="31">
        <v>43951</v>
      </c>
      <c r="N189" s="34">
        <v>43945</v>
      </c>
      <c r="O189" s="71">
        <v>43951</v>
      </c>
      <c r="P189" s="38" t="s">
        <v>6922</v>
      </c>
    </row>
    <row r="190" spans="1:16">
      <c r="A190" s="23">
        <v>1497</v>
      </c>
      <c r="B190" s="24" t="s">
        <v>448</v>
      </c>
      <c r="C190" s="25" t="s">
        <v>6923</v>
      </c>
      <c r="D190" s="25" t="s">
        <v>3295</v>
      </c>
      <c r="E190" s="29" t="s">
        <v>448</v>
      </c>
      <c r="F190" s="24" t="s">
        <v>446</v>
      </c>
      <c r="G190" s="53">
        <v>3</v>
      </c>
      <c r="H190" s="43" t="s">
        <v>6924</v>
      </c>
      <c r="I190" s="24" t="s">
        <v>53</v>
      </c>
      <c r="J190" s="29" t="s">
        <v>6925</v>
      </c>
      <c r="K190" s="32">
        <v>43889</v>
      </c>
      <c r="L190" s="33">
        <v>43882</v>
      </c>
      <c r="M190" s="31">
        <v>43889</v>
      </c>
      <c r="N190" s="34">
        <v>43883</v>
      </c>
      <c r="O190" s="71">
        <v>43894</v>
      </c>
      <c r="P190" s="38" t="s">
        <v>6926</v>
      </c>
    </row>
    <row r="191" spans="1:16">
      <c r="A191" s="23">
        <v>1498</v>
      </c>
      <c r="B191" s="24" t="s">
        <v>448</v>
      </c>
      <c r="C191" s="25" t="s">
        <v>6927</v>
      </c>
      <c r="D191" s="25" t="s">
        <v>6928</v>
      </c>
      <c r="E191" s="29" t="s">
        <v>448</v>
      </c>
      <c r="F191" s="24" t="s">
        <v>446</v>
      </c>
      <c r="G191" s="53">
        <v>3</v>
      </c>
      <c r="H191" s="43" t="s">
        <v>6929</v>
      </c>
      <c r="I191" s="29" t="s">
        <v>87</v>
      </c>
      <c r="J191" s="29" t="s">
        <v>6925</v>
      </c>
      <c r="K191" s="32">
        <v>43896</v>
      </c>
      <c r="L191" s="33">
        <v>43899</v>
      </c>
      <c r="M191" s="31">
        <v>43896</v>
      </c>
      <c r="N191" s="34">
        <v>43900</v>
      </c>
      <c r="O191" s="71">
        <v>43920</v>
      </c>
      <c r="P191" s="38" t="s">
        <v>6930</v>
      </c>
    </row>
    <row r="192" spans="1:16">
      <c r="A192" s="23">
        <v>1513</v>
      </c>
      <c r="B192" s="24" t="s">
        <v>448</v>
      </c>
      <c r="C192" s="25" t="s">
        <v>6931</v>
      </c>
      <c r="D192" s="25" t="s">
        <v>6932</v>
      </c>
      <c r="E192" s="29" t="s">
        <v>448</v>
      </c>
      <c r="F192" s="24" t="s">
        <v>446</v>
      </c>
      <c r="G192" s="24">
        <v>2.8</v>
      </c>
      <c r="H192" s="43" t="s">
        <v>6933</v>
      </c>
      <c r="I192" s="24" t="s">
        <v>53</v>
      </c>
      <c r="J192" s="29" t="s">
        <v>260</v>
      </c>
      <c r="K192" s="32">
        <v>43889</v>
      </c>
      <c r="L192" s="33">
        <v>43825</v>
      </c>
      <c r="M192" s="31">
        <v>43890</v>
      </c>
      <c r="N192" s="34">
        <v>43826</v>
      </c>
      <c r="O192" s="71">
        <v>43857</v>
      </c>
      <c r="P192" s="38" t="s">
        <v>6934</v>
      </c>
    </row>
    <row r="193" spans="1:16">
      <c r="A193" s="23">
        <v>1582</v>
      </c>
      <c r="B193" s="24" t="s">
        <v>448</v>
      </c>
      <c r="C193" s="25" t="s">
        <v>3371</v>
      </c>
      <c r="D193" s="25" t="s">
        <v>6935</v>
      </c>
      <c r="E193" s="24" t="s">
        <v>448</v>
      </c>
      <c r="F193" s="24" t="s">
        <v>6936</v>
      </c>
      <c r="G193" s="24">
        <v>1</v>
      </c>
      <c r="H193" s="29" t="s">
        <v>6937</v>
      </c>
      <c r="I193" s="24" t="s">
        <v>123</v>
      </c>
      <c r="J193" s="24" t="s">
        <v>1778</v>
      </c>
      <c r="K193" s="32">
        <v>43495</v>
      </c>
      <c r="L193" s="33">
        <v>43670</v>
      </c>
      <c r="M193" s="31">
        <v>43769</v>
      </c>
      <c r="N193" s="34">
        <v>43788</v>
      </c>
      <c r="O193" s="71">
        <f>N193+1</f>
        <v>43789</v>
      </c>
      <c r="P193" s="38" t="s">
        <v>6938</v>
      </c>
    </row>
    <row r="194" spans="1:16">
      <c r="A194" s="23">
        <v>1588</v>
      </c>
      <c r="B194" s="24" t="s">
        <v>448</v>
      </c>
      <c r="C194" s="25" t="s">
        <v>3386</v>
      </c>
      <c r="D194" s="25" t="s">
        <v>6939</v>
      </c>
      <c r="E194" s="29" t="s">
        <v>448</v>
      </c>
      <c r="F194" s="24" t="s">
        <v>446</v>
      </c>
      <c r="G194" s="53">
        <v>2.95</v>
      </c>
      <c r="H194" s="43" t="s">
        <v>6940</v>
      </c>
      <c r="I194" s="29" t="s">
        <v>101</v>
      </c>
      <c r="J194" s="29" t="s">
        <v>6941</v>
      </c>
      <c r="K194" s="32">
        <v>43920</v>
      </c>
      <c r="L194" s="33">
        <v>43881</v>
      </c>
      <c r="M194" s="31">
        <v>43920</v>
      </c>
      <c r="N194" s="34">
        <v>43882</v>
      </c>
      <c r="O194" s="71">
        <v>43920</v>
      </c>
      <c r="P194" s="38" t="s">
        <v>6942</v>
      </c>
    </row>
    <row r="195" spans="1:16">
      <c r="A195" s="23">
        <v>1606</v>
      </c>
      <c r="B195" s="24" t="s">
        <v>448</v>
      </c>
      <c r="C195" s="25" t="s">
        <v>6943</v>
      </c>
      <c r="D195" s="25" t="s">
        <v>6944</v>
      </c>
      <c r="E195" s="29" t="s">
        <v>448</v>
      </c>
      <c r="F195" s="24" t="s">
        <v>436</v>
      </c>
      <c r="G195" s="53">
        <v>0.2</v>
      </c>
      <c r="H195" s="29" t="s">
        <v>6945</v>
      </c>
      <c r="I195" s="29" t="s">
        <v>165</v>
      </c>
      <c r="J195" s="24" t="s">
        <v>6946</v>
      </c>
      <c r="K195" s="32">
        <v>44134</v>
      </c>
      <c r="L195" s="33">
        <v>44126</v>
      </c>
      <c r="M195" s="31">
        <v>44134</v>
      </c>
      <c r="N195" s="34">
        <v>44127</v>
      </c>
      <c r="O195" s="71">
        <v>44165</v>
      </c>
      <c r="P195" s="38" t="s">
        <v>6947</v>
      </c>
    </row>
    <row r="196" spans="1:16">
      <c r="A196" s="23">
        <v>1609</v>
      </c>
      <c r="B196" s="24" t="s">
        <v>448</v>
      </c>
      <c r="C196" s="25" t="s">
        <v>3432</v>
      </c>
      <c r="D196" s="25" t="s">
        <v>6948</v>
      </c>
      <c r="E196" s="29" t="s">
        <v>448</v>
      </c>
      <c r="F196" s="24" t="s">
        <v>446</v>
      </c>
      <c r="G196" s="53">
        <v>2.96</v>
      </c>
      <c r="H196" s="43" t="s">
        <v>6949</v>
      </c>
      <c r="I196" s="29" t="s">
        <v>68</v>
      </c>
      <c r="J196" s="29" t="s">
        <v>6950</v>
      </c>
      <c r="K196" s="32">
        <v>43951</v>
      </c>
      <c r="L196" s="33">
        <v>43930</v>
      </c>
      <c r="M196" s="31">
        <v>43951</v>
      </c>
      <c r="N196" s="34">
        <v>43931</v>
      </c>
      <c r="O196" s="71">
        <v>43951</v>
      </c>
      <c r="P196" s="35" t="s">
        <v>6951</v>
      </c>
    </row>
    <row r="197" spans="1:16">
      <c r="A197" s="23">
        <v>1610</v>
      </c>
      <c r="B197" s="24" t="s">
        <v>448</v>
      </c>
      <c r="C197" s="25" t="s">
        <v>6952</v>
      </c>
      <c r="D197" s="25" t="s">
        <v>6953</v>
      </c>
      <c r="E197" s="29" t="s">
        <v>448</v>
      </c>
      <c r="F197" s="24" t="s">
        <v>446</v>
      </c>
      <c r="G197" s="53">
        <v>3</v>
      </c>
      <c r="H197" s="43" t="s">
        <v>6954</v>
      </c>
      <c r="I197" s="29" t="s">
        <v>87</v>
      </c>
      <c r="J197" s="29" t="s">
        <v>6955</v>
      </c>
      <c r="K197" s="32">
        <v>44227</v>
      </c>
      <c r="L197" s="33">
        <v>44195</v>
      </c>
      <c r="M197" s="31">
        <v>44227</v>
      </c>
      <c r="N197" s="34">
        <v>44196</v>
      </c>
      <c r="O197" s="71">
        <v>44357</v>
      </c>
      <c r="P197" s="38" t="s">
        <v>6956</v>
      </c>
    </row>
    <row r="198" spans="1:16">
      <c r="A198" s="23">
        <v>1618</v>
      </c>
      <c r="B198" s="24" t="s">
        <v>448</v>
      </c>
      <c r="C198" s="25" t="s">
        <v>3446</v>
      </c>
      <c r="D198" s="25" t="s">
        <v>6957</v>
      </c>
      <c r="E198" s="29" t="s">
        <v>448</v>
      </c>
      <c r="F198" s="24" t="s">
        <v>436</v>
      </c>
      <c r="G198" s="53">
        <v>5</v>
      </c>
      <c r="H198" s="43" t="s">
        <v>6958</v>
      </c>
      <c r="I198" s="24" t="s">
        <v>53</v>
      </c>
      <c r="J198" s="29" t="s">
        <v>104</v>
      </c>
      <c r="K198" s="32">
        <v>43819</v>
      </c>
      <c r="L198" s="33">
        <v>43819</v>
      </c>
      <c r="M198" s="31">
        <v>43820</v>
      </c>
      <c r="N198" s="34">
        <v>43965</v>
      </c>
      <c r="O198" s="71">
        <v>43969</v>
      </c>
      <c r="P198" s="38" t="s">
        <v>6959</v>
      </c>
    </row>
    <row r="199" spans="1:16">
      <c r="A199" s="23">
        <v>1622</v>
      </c>
      <c r="B199" s="24" t="s">
        <v>448</v>
      </c>
      <c r="C199" s="25" t="s">
        <v>3449</v>
      </c>
      <c r="D199" s="25" t="s">
        <v>6960</v>
      </c>
      <c r="E199" s="29" t="s">
        <v>448</v>
      </c>
      <c r="F199" s="24" t="s">
        <v>446</v>
      </c>
      <c r="G199" s="53">
        <v>6</v>
      </c>
      <c r="H199" s="29" t="s">
        <v>6961</v>
      </c>
      <c r="I199" s="24" t="s">
        <v>87</v>
      </c>
      <c r="J199" s="24" t="s">
        <v>6809</v>
      </c>
      <c r="K199" s="32">
        <v>44377</v>
      </c>
      <c r="L199" s="33">
        <v>44399</v>
      </c>
      <c r="M199" s="31">
        <v>44377</v>
      </c>
      <c r="N199" s="34">
        <v>44400</v>
      </c>
      <c r="O199" s="71">
        <v>44435</v>
      </c>
      <c r="P199" s="38" t="s">
        <v>6962</v>
      </c>
    </row>
    <row r="200" spans="1:16">
      <c r="A200" s="23">
        <v>1648</v>
      </c>
      <c r="B200" s="24" t="s">
        <v>448</v>
      </c>
      <c r="C200" s="25" t="s">
        <v>3484</v>
      </c>
      <c r="D200" s="25" t="s">
        <v>6963</v>
      </c>
      <c r="E200" s="29" t="s">
        <v>448</v>
      </c>
      <c r="F200" s="24" t="s">
        <v>446</v>
      </c>
      <c r="G200" s="53">
        <v>3</v>
      </c>
      <c r="H200" s="43" t="s">
        <v>6964</v>
      </c>
      <c r="I200" s="29" t="s">
        <v>87</v>
      </c>
      <c r="J200" s="29" t="s">
        <v>6965</v>
      </c>
      <c r="K200" s="32">
        <v>44073</v>
      </c>
      <c r="L200" s="33">
        <v>44027</v>
      </c>
      <c r="M200" s="31">
        <v>44074</v>
      </c>
      <c r="N200" s="34">
        <v>44028</v>
      </c>
      <c r="O200" s="71">
        <v>44083</v>
      </c>
      <c r="P200" s="38" t="s">
        <v>6966</v>
      </c>
    </row>
    <row r="201" spans="1:16">
      <c r="A201" s="23">
        <v>1652</v>
      </c>
      <c r="B201" s="24" t="s">
        <v>448</v>
      </c>
      <c r="C201" s="25" t="s">
        <v>6967</v>
      </c>
      <c r="D201" s="25" t="s">
        <v>6968</v>
      </c>
      <c r="E201" s="29" t="s">
        <v>448</v>
      </c>
      <c r="F201" s="24" t="s">
        <v>446</v>
      </c>
      <c r="G201" s="53">
        <v>3</v>
      </c>
      <c r="H201" s="43" t="s">
        <v>6969</v>
      </c>
      <c r="I201" s="24" t="s">
        <v>53</v>
      </c>
      <c r="J201" s="29" t="s">
        <v>6411</v>
      </c>
      <c r="K201" s="32">
        <v>43889</v>
      </c>
      <c r="L201" s="33">
        <v>43859</v>
      </c>
      <c r="M201" s="31">
        <v>43890</v>
      </c>
      <c r="N201" s="34">
        <v>43875</v>
      </c>
      <c r="O201" s="71">
        <v>43887</v>
      </c>
      <c r="P201" s="38" t="s">
        <v>6970</v>
      </c>
    </row>
    <row r="202" spans="1:16">
      <c r="A202" s="110">
        <v>1065</v>
      </c>
      <c r="B202" s="24" t="s">
        <v>60</v>
      </c>
      <c r="C202" s="25" t="s">
        <v>2564</v>
      </c>
      <c r="D202" s="52" t="s">
        <v>6971</v>
      </c>
      <c r="E202" s="29" t="s">
        <v>435</v>
      </c>
      <c r="F202" s="24" t="s">
        <v>446</v>
      </c>
      <c r="G202" s="53">
        <v>105</v>
      </c>
      <c r="H202" s="43" t="s">
        <v>6972</v>
      </c>
      <c r="I202" s="24" t="s">
        <v>82</v>
      </c>
      <c r="J202" s="24" t="s">
        <v>6679</v>
      </c>
      <c r="K202" s="90">
        <v>44593</v>
      </c>
      <c r="L202" s="33">
        <v>44593</v>
      </c>
      <c r="M202" s="78">
        <v>44834</v>
      </c>
      <c r="N202" s="34">
        <v>44825</v>
      </c>
      <c r="O202" s="71">
        <v>44832</v>
      </c>
      <c r="P202" s="38" t="s">
        <v>6973</v>
      </c>
    </row>
    <row r="203" spans="1:16">
      <c r="A203" s="23">
        <v>1671</v>
      </c>
      <c r="B203" s="24" t="s">
        <v>448</v>
      </c>
      <c r="C203" s="25" t="s">
        <v>3511</v>
      </c>
      <c r="D203" s="25" t="s">
        <v>6974</v>
      </c>
      <c r="E203" s="29" t="s">
        <v>448</v>
      </c>
      <c r="F203" s="24" t="s">
        <v>446</v>
      </c>
      <c r="G203" s="53">
        <v>2</v>
      </c>
      <c r="H203" s="43" t="s">
        <v>6975</v>
      </c>
      <c r="I203" s="29" t="s">
        <v>87</v>
      </c>
      <c r="J203" s="29" t="s">
        <v>176</v>
      </c>
      <c r="K203" s="32">
        <v>43982</v>
      </c>
      <c r="L203" s="33">
        <v>43868</v>
      </c>
      <c r="M203" s="31">
        <v>43982</v>
      </c>
      <c r="N203" s="34">
        <v>43971</v>
      </c>
      <c r="O203" s="71">
        <v>44043</v>
      </c>
      <c r="P203" s="38" t="s">
        <v>6976</v>
      </c>
    </row>
    <row r="204" spans="1:16">
      <c r="A204" s="23">
        <v>1672</v>
      </c>
      <c r="B204" s="24" t="s">
        <v>60</v>
      </c>
      <c r="C204" s="25" t="s">
        <v>3513</v>
      </c>
      <c r="D204" s="25" t="s">
        <v>6977</v>
      </c>
      <c r="E204" s="29" t="s">
        <v>435</v>
      </c>
      <c r="F204" s="24" t="s">
        <v>446</v>
      </c>
      <c r="G204" s="53">
        <v>106</v>
      </c>
      <c r="H204" s="43" t="s">
        <v>6978</v>
      </c>
      <c r="I204" s="29" t="s">
        <v>39</v>
      </c>
      <c r="J204" s="29" t="s">
        <v>40</v>
      </c>
      <c r="K204" s="32">
        <v>44127</v>
      </c>
      <c r="L204" s="33">
        <v>44148</v>
      </c>
      <c r="M204" s="69">
        <v>44285</v>
      </c>
      <c r="N204" s="34">
        <v>44245</v>
      </c>
      <c r="O204" s="71">
        <v>44250</v>
      </c>
      <c r="P204" s="38" t="s">
        <v>6234</v>
      </c>
    </row>
    <row r="205" spans="1:16">
      <c r="A205" s="23">
        <v>1679</v>
      </c>
      <c r="B205" s="24" t="s">
        <v>448</v>
      </c>
      <c r="C205" s="25" t="s">
        <v>6768</v>
      </c>
      <c r="D205" s="25" t="s">
        <v>3534</v>
      </c>
      <c r="E205" s="29" t="s">
        <v>448</v>
      </c>
      <c r="F205" s="24" t="s">
        <v>446</v>
      </c>
      <c r="G205" s="53">
        <v>9</v>
      </c>
      <c r="H205" s="43" t="s">
        <v>6979</v>
      </c>
      <c r="I205" s="29" t="s">
        <v>101</v>
      </c>
      <c r="J205" s="29" t="s">
        <v>264</v>
      </c>
      <c r="K205" s="32">
        <v>43889</v>
      </c>
      <c r="L205" s="33">
        <v>43857</v>
      </c>
      <c r="M205" s="31">
        <v>43889</v>
      </c>
      <c r="N205" s="34">
        <v>43858</v>
      </c>
      <c r="O205" s="71">
        <v>43887</v>
      </c>
      <c r="P205" s="38" t="s">
        <v>6980</v>
      </c>
    </row>
    <row r="206" spans="1:16">
      <c r="A206" s="23">
        <v>1704</v>
      </c>
      <c r="B206" s="24" t="s">
        <v>448</v>
      </c>
      <c r="C206" s="25" t="s">
        <v>6981</v>
      </c>
      <c r="D206" s="25" t="s">
        <v>6982</v>
      </c>
      <c r="E206" s="29" t="s">
        <v>448</v>
      </c>
      <c r="F206" s="24" t="s">
        <v>436</v>
      </c>
      <c r="G206" s="53">
        <v>0.5</v>
      </c>
      <c r="H206" s="43" t="s">
        <v>6983</v>
      </c>
      <c r="I206" s="29" t="s">
        <v>45</v>
      </c>
      <c r="J206" s="29" t="s">
        <v>6984</v>
      </c>
      <c r="K206" s="32">
        <v>43861</v>
      </c>
      <c r="L206" s="33">
        <v>43893</v>
      </c>
      <c r="M206" s="31">
        <v>43861</v>
      </c>
      <c r="N206" s="34">
        <v>43916</v>
      </c>
      <c r="O206" s="71">
        <v>43928</v>
      </c>
      <c r="P206" s="38" t="s">
        <v>3791</v>
      </c>
    </row>
    <row r="207" spans="1:16">
      <c r="A207" s="23">
        <v>1709</v>
      </c>
      <c r="B207" s="24" t="s">
        <v>36</v>
      </c>
      <c r="C207" s="25" t="s">
        <v>694</v>
      </c>
      <c r="D207" s="25" t="s">
        <v>6985</v>
      </c>
      <c r="E207" s="29" t="s">
        <v>435</v>
      </c>
      <c r="F207" s="24" t="s">
        <v>505</v>
      </c>
      <c r="G207" s="53">
        <v>5</v>
      </c>
      <c r="H207" s="43" t="s">
        <v>6986</v>
      </c>
      <c r="I207" s="29" t="s">
        <v>107</v>
      </c>
      <c r="J207" s="29" t="s">
        <v>387</v>
      </c>
      <c r="K207" s="68">
        <v>44227</v>
      </c>
      <c r="L207" s="33">
        <v>44186</v>
      </c>
      <c r="M207" s="31">
        <v>44255</v>
      </c>
      <c r="N207" s="34">
        <v>44267</v>
      </c>
      <c r="O207" s="71">
        <v>44285</v>
      </c>
      <c r="P207" s="38" t="s">
        <v>6987</v>
      </c>
    </row>
    <row r="208" spans="1:16">
      <c r="A208" s="23">
        <v>1736</v>
      </c>
      <c r="B208" s="24" t="s">
        <v>60</v>
      </c>
      <c r="C208" s="25" t="s">
        <v>6988</v>
      </c>
      <c r="D208" s="25" t="s">
        <v>6989</v>
      </c>
      <c r="E208" s="29" t="s">
        <v>435</v>
      </c>
      <c r="F208" s="24" t="s">
        <v>444</v>
      </c>
      <c r="G208" s="53">
        <v>110</v>
      </c>
      <c r="H208" s="43" t="s">
        <v>6990</v>
      </c>
      <c r="I208" s="29" t="s">
        <v>82</v>
      </c>
      <c r="J208" s="29" t="s">
        <v>234</v>
      </c>
      <c r="K208" s="89">
        <v>44439</v>
      </c>
      <c r="L208" s="33">
        <v>44411</v>
      </c>
      <c r="M208" s="31">
        <v>44530</v>
      </c>
      <c r="N208" s="34">
        <v>44547</v>
      </c>
      <c r="O208" s="71">
        <v>44559</v>
      </c>
      <c r="P208" s="38" t="s">
        <v>6991</v>
      </c>
    </row>
    <row r="209" spans="1:16">
      <c r="A209" s="28">
        <v>1071</v>
      </c>
      <c r="B209" s="24" t="s">
        <v>60</v>
      </c>
      <c r="C209" s="25" t="s">
        <v>6155</v>
      </c>
      <c r="D209" s="25" t="s">
        <v>6992</v>
      </c>
      <c r="E209" s="29" t="s">
        <v>682</v>
      </c>
      <c r="F209" s="24" t="s">
        <v>505</v>
      </c>
      <c r="G209" s="53">
        <v>150</v>
      </c>
      <c r="H209" s="43" t="s">
        <v>6993</v>
      </c>
      <c r="I209" s="29" t="s">
        <v>63</v>
      </c>
      <c r="J209" s="29" t="s">
        <v>63</v>
      </c>
      <c r="K209" s="90">
        <v>44560</v>
      </c>
      <c r="L209" s="33">
        <v>44506</v>
      </c>
      <c r="M209" s="69">
        <v>44650</v>
      </c>
      <c r="N209" s="34">
        <v>44569</v>
      </c>
      <c r="O209" s="71">
        <v>44572</v>
      </c>
      <c r="P209" s="38" t="s">
        <v>6994</v>
      </c>
    </row>
    <row r="210" spans="1:16">
      <c r="A210" s="23">
        <v>1750</v>
      </c>
      <c r="B210" s="24" t="s">
        <v>448</v>
      </c>
      <c r="C210" s="25" t="s">
        <v>3606</v>
      </c>
      <c r="D210" s="25" t="s">
        <v>6995</v>
      </c>
      <c r="E210" s="29" t="s">
        <v>448</v>
      </c>
      <c r="F210" s="24" t="s">
        <v>446</v>
      </c>
      <c r="G210" s="53">
        <v>3</v>
      </c>
      <c r="H210" s="43" t="s">
        <v>6996</v>
      </c>
      <c r="I210" s="29" t="s">
        <v>68</v>
      </c>
      <c r="J210" s="29" t="s">
        <v>6997</v>
      </c>
      <c r="K210" s="32">
        <v>43889</v>
      </c>
      <c r="L210" s="33">
        <v>43889</v>
      </c>
      <c r="M210" s="31">
        <v>43889</v>
      </c>
      <c r="N210" s="34">
        <v>44071</v>
      </c>
      <c r="O210" s="71">
        <v>44083</v>
      </c>
      <c r="P210" s="38" t="s">
        <v>6998</v>
      </c>
    </row>
    <row r="211" spans="1:16">
      <c r="A211" s="23">
        <v>1753</v>
      </c>
      <c r="B211" s="24" t="s">
        <v>60</v>
      </c>
      <c r="C211" s="25" t="s">
        <v>3615</v>
      </c>
      <c r="D211" s="25" t="s">
        <v>6999</v>
      </c>
      <c r="E211" s="29" t="s">
        <v>435</v>
      </c>
      <c r="F211" s="24" t="s">
        <v>444</v>
      </c>
      <c r="G211" s="53">
        <v>84</v>
      </c>
      <c r="H211" s="43" t="s">
        <v>7000</v>
      </c>
      <c r="I211" s="29" t="s">
        <v>123</v>
      </c>
      <c r="J211" s="29" t="s">
        <v>124</v>
      </c>
      <c r="K211" s="89">
        <v>44329</v>
      </c>
      <c r="L211" s="33">
        <v>44378</v>
      </c>
      <c r="M211" s="31">
        <v>44560</v>
      </c>
      <c r="N211" s="34">
        <v>44543</v>
      </c>
      <c r="O211" s="71">
        <v>44545</v>
      </c>
      <c r="P211" s="38" t="s">
        <v>7001</v>
      </c>
    </row>
    <row r="212" spans="1:16">
      <c r="A212" s="23">
        <v>1757</v>
      </c>
      <c r="B212" s="24" t="s">
        <v>60</v>
      </c>
      <c r="C212" s="25" t="s">
        <v>7002</v>
      </c>
      <c r="D212" s="25" t="s">
        <v>7003</v>
      </c>
      <c r="E212" s="29" t="s">
        <v>435</v>
      </c>
      <c r="F212" s="24" t="s">
        <v>446</v>
      </c>
      <c r="G212" s="53">
        <v>28</v>
      </c>
      <c r="H212" s="43" t="s">
        <v>7004</v>
      </c>
      <c r="I212" s="29" t="s">
        <v>82</v>
      </c>
      <c r="J212" s="29" t="s">
        <v>481</v>
      </c>
      <c r="K212" s="68">
        <v>44255</v>
      </c>
      <c r="L212" s="33">
        <v>44252</v>
      </c>
      <c r="M212" s="69">
        <v>44407</v>
      </c>
      <c r="N212" s="34">
        <v>44366</v>
      </c>
      <c r="O212" s="71">
        <v>44384</v>
      </c>
      <c r="P212" s="38" t="s">
        <v>7005</v>
      </c>
    </row>
    <row r="213" spans="1:16">
      <c r="A213" s="23">
        <v>1758</v>
      </c>
      <c r="B213" s="24" t="s">
        <v>60</v>
      </c>
      <c r="C213" s="25" t="s">
        <v>4240</v>
      </c>
      <c r="D213" s="25" t="s">
        <v>7006</v>
      </c>
      <c r="E213" s="29" t="s">
        <v>435</v>
      </c>
      <c r="F213" s="24" t="s">
        <v>446</v>
      </c>
      <c r="G213" s="53">
        <v>162.69999999999999</v>
      </c>
      <c r="H213" s="43" t="s">
        <v>7004</v>
      </c>
      <c r="I213" s="29" t="s">
        <v>82</v>
      </c>
      <c r="J213" s="29" t="s">
        <v>481</v>
      </c>
      <c r="K213" s="68">
        <v>44255</v>
      </c>
      <c r="L213" s="33">
        <v>44252</v>
      </c>
      <c r="M213" s="69">
        <v>44407</v>
      </c>
      <c r="N213" s="34">
        <v>44366</v>
      </c>
      <c r="O213" s="71">
        <v>44384</v>
      </c>
      <c r="P213" s="38" t="s">
        <v>7005</v>
      </c>
    </row>
    <row r="214" spans="1:16">
      <c r="A214" s="23">
        <v>1775</v>
      </c>
      <c r="B214" s="24" t="s">
        <v>448</v>
      </c>
      <c r="C214" s="25" t="s">
        <v>3657</v>
      </c>
      <c r="D214" s="25" t="s">
        <v>7007</v>
      </c>
      <c r="E214" s="29" t="s">
        <v>448</v>
      </c>
      <c r="F214" s="24" t="s">
        <v>446</v>
      </c>
      <c r="G214" s="53">
        <v>2.8</v>
      </c>
      <c r="H214" s="43" t="s">
        <v>7008</v>
      </c>
      <c r="I214" s="29" t="s">
        <v>123</v>
      </c>
      <c r="J214" s="29" t="s">
        <v>272</v>
      </c>
      <c r="K214" s="32">
        <v>44012</v>
      </c>
      <c r="L214" s="33">
        <v>43969</v>
      </c>
      <c r="M214" s="31">
        <v>44013</v>
      </c>
      <c r="N214" s="34">
        <v>43970</v>
      </c>
      <c r="O214" s="71">
        <v>44006</v>
      </c>
      <c r="P214" s="38" t="s">
        <v>7009</v>
      </c>
    </row>
    <row r="215" spans="1:16">
      <c r="A215" s="23">
        <v>1785</v>
      </c>
      <c r="B215" s="24" t="s">
        <v>448</v>
      </c>
      <c r="C215" s="25" t="s">
        <v>3675</v>
      </c>
      <c r="D215" s="25" t="s">
        <v>3676</v>
      </c>
      <c r="E215" s="29" t="s">
        <v>448</v>
      </c>
      <c r="F215" s="24" t="s">
        <v>505</v>
      </c>
      <c r="G215" s="53">
        <v>3</v>
      </c>
      <c r="H215" s="43" t="s">
        <v>7010</v>
      </c>
      <c r="I215" s="29" t="s">
        <v>123</v>
      </c>
      <c r="J215" s="29" t="s">
        <v>374</v>
      </c>
      <c r="K215" s="32">
        <v>43971</v>
      </c>
      <c r="L215" s="33">
        <v>43971</v>
      </c>
      <c r="M215" s="31">
        <v>43972</v>
      </c>
      <c r="N215" s="34">
        <v>43972</v>
      </c>
      <c r="O215" s="71">
        <v>44021</v>
      </c>
      <c r="P215" s="38" t="s">
        <v>7011</v>
      </c>
    </row>
    <row r="216" spans="1:16">
      <c r="A216" s="23">
        <v>1789</v>
      </c>
      <c r="B216" s="24" t="s">
        <v>448</v>
      </c>
      <c r="C216" s="25" t="s">
        <v>3682</v>
      </c>
      <c r="D216" s="25" t="s">
        <v>7012</v>
      </c>
      <c r="E216" s="29" t="s">
        <v>448</v>
      </c>
      <c r="F216" s="24" t="s">
        <v>446</v>
      </c>
      <c r="G216" s="53">
        <v>9</v>
      </c>
      <c r="H216" s="43" t="s">
        <v>7013</v>
      </c>
      <c r="I216" s="29" t="s">
        <v>82</v>
      </c>
      <c r="J216" s="29" t="s">
        <v>7014</v>
      </c>
      <c r="K216" s="32">
        <v>43951</v>
      </c>
      <c r="L216" s="33">
        <v>43927</v>
      </c>
      <c r="M216" s="31">
        <v>43951</v>
      </c>
      <c r="N216" s="34">
        <v>43992</v>
      </c>
      <c r="O216" s="71">
        <v>43999</v>
      </c>
      <c r="P216" s="38" t="s">
        <v>7015</v>
      </c>
    </row>
    <row r="217" spans="1:16">
      <c r="A217" s="23">
        <v>1818</v>
      </c>
      <c r="B217" s="24" t="s">
        <v>448</v>
      </c>
      <c r="C217" s="25" t="s">
        <v>3727</v>
      </c>
      <c r="D217" s="25" t="s">
        <v>7016</v>
      </c>
      <c r="E217" s="29" t="s">
        <v>448</v>
      </c>
      <c r="F217" s="24" t="s">
        <v>446</v>
      </c>
      <c r="G217" s="53">
        <v>6</v>
      </c>
      <c r="H217" s="43" t="s">
        <v>6964</v>
      </c>
      <c r="I217" s="29" t="s">
        <v>87</v>
      </c>
      <c r="J217" s="29"/>
      <c r="K217" s="32">
        <v>43921</v>
      </c>
      <c r="L217" s="33">
        <v>43913</v>
      </c>
      <c r="M217" s="31">
        <v>43921</v>
      </c>
      <c r="N217" s="34">
        <v>43939</v>
      </c>
      <c r="O217" s="71">
        <v>44000</v>
      </c>
      <c r="P217" s="38" t="s">
        <v>7017</v>
      </c>
    </row>
    <row r="218" spans="1:16">
      <c r="A218" s="23">
        <v>1819</v>
      </c>
      <c r="B218" s="24" t="s">
        <v>448</v>
      </c>
      <c r="C218" s="25" t="s">
        <v>3730</v>
      </c>
      <c r="D218" s="25" t="s">
        <v>7018</v>
      </c>
      <c r="E218" s="29" t="s">
        <v>448</v>
      </c>
      <c r="F218" s="24" t="s">
        <v>446</v>
      </c>
      <c r="G218" s="53">
        <v>3</v>
      </c>
      <c r="H218" s="43" t="s">
        <v>7019</v>
      </c>
      <c r="I218" s="29" t="s">
        <v>68</v>
      </c>
      <c r="J218" s="29" t="s">
        <v>5955</v>
      </c>
      <c r="K218" s="32">
        <v>44042</v>
      </c>
      <c r="L218" s="33">
        <v>44008</v>
      </c>
      <c r="M218" s="31">
        <v>44043</v>
      </c>
      <c r="N218" s="34">
        <v>44009</v>
      </c>
      <c r="O218" s="71">
        <v>44036</v>
      </c>
      <c r="P218" s="38" t="s">
        <v>2631</v>
      </c>
    </row>
    <row r="219" spans="1:16">
      <c r="A219" s="23">
        <v>1821</v>
      </c>
      <c r="B219" s="24" t="s">
        <v>448</v>
      </c>
      <c r="C219" s="25" t="s">
        <v>3735</v>
      </c>
      <c r="D219" s="25" t="s">
        <v>7020</v>
      </c>
      <c r="E219" s="24" t="s">
        <v>448</v>
      </c>
      <c r="F219" s="24" t="s">
        <v>505</v>
      </c>
      <c r="G219" s="53">
        <v>3</v>
      </c>
      <c r="H219" s="29" t="s">
        <v>7021</v>
      </c>
      <c r="I219" s="24" t="s">
        <v>63</v>
      </c>
      <c r="J219" s="24" t="s">
        <v>6312</v>
      </c>
      <c r="K219" s="68">
        <v>44104</v>
      </c>
      <c r="L219" s="33">
        <v>44104</v>
      </c>
      <c r="M219" s="69">
        <v>44105</v>
      </c>
      <c r="N219" s="34">
        <v>44105</v>
      </c>
      <c r="O219" s="71">
        <v>44120</v>
      </c>
      <c r="P219" s="38" t="s">
        <v>7022</v>
      </c>
    </row>
    <row r="220" spans="1:16">
      <c r="A220" s="110">
        <v>1101</v>
      </c>
      <c r="B220" s="24" t="s">
        <v>60</v>
      </c>
      <c r="C220" s="25" t="s">
        <v>338</v>
      </c>
      <c r="D220" s="25" t="s">
        <v>2632</v>
      </c>
      <c r="E220" s="29" t="s">
        <v>435</v>
      </c>
      <c r="F220" s="24" t="s">
        <v>446</v>
      </c>
      <c r="G220" s="53">
        <v>152</v>
      </c>
      <c r="H220" s="43" t="s">
        <v>511</v>
      </c>
      <c r="I220" s="24" t="s">
        <v>39</v>
      </c>
      <c r="J220" s="24" t="s">
        <v>39</v>
      </c>
      <c r="K220" s="90">
        <v>44443</v>
      </c>
      <c r="L220" s="33">
        <v>44439</v>
      </c>
      <c r="M220" s="78">
        <v>44819</v>
      </c>
      <c r="N220" s="34">
        <v>44805</v>
      </c>
      <c r="O220" s="71">
        <v>44806</v>
      </c>
      <c r="P220" s="38" t="s">
        <v>7023</v>
      </c>
    </row>
    <row r="221" spans="1:16">
      <c r="A221" s="23">
        <v>1833</v>
      </c>
      <c r="B221" s="24" t="s">
        <v>448</v>
      </c>
      <c r="C221" s="25" t="s">
        <v>3745</v>
      </c>
      <c r="D221" s="25" t="s">
        <v>7024</v>
      </c>
      <c r="E221" s="29" t="s">
        <v>448</v>
      </c>
      <c r="F221" s="24" t="s">
        <v>446</v>
      </c>
      <c r="G221" s="53">
        <v>9</v>
      </c>
      <c r="H221" s="29" t="s">
        <v>7025</v>
      </c>
      <c r="I221" s="24" t="s">
        <v>101</v>
      </c>
      <c r="J221" s="24" t="s">
        <v>2848</v>
      </c>
      <c r="K221" s="32">
        <v>44255</v>
      </c>
      <c r="L221" s="33">
        <v>44210</v>
      </c>
      <c r="M221" s="31">
        <v>44255</v>
      </c>
      <c r="N221" s="34">
        <v>44211</v>
      </c>
      <c r="O221" s="71">
        <v>44225</v>
      </c>
      <c r="P221" s="38" t="s">
        <v>7026</v>
      </c>
    </row>
    <row r="222" spans="1:16">
      <c r="A222" s="23">
        <v>1834</v>
      </c>
      <c r="B222" s="24" t="s">
        <v>448</v>
      </c>
      <c r="C222" s="25" t="s">
        <v>7027</v>
      </c>
      <c r="D222" s="25" t="s">
        <v>3749</v>
      </c>
      <c r="E222" s="29" t="s">
        <v>448</v>
      </c>
      <c r="F222" s="24" t="s">
        <v>446</v>
      </c>
      <c r="G222" s="53">
        <v>3</v>
      </c>
      <c r="H222" s="43" t="s">
        <v>7028</v>
      </c>
      <c r="I222" s="24" t="s">
        <v>53</v>
      </c>
      <c r="J222" s="29" t="s">
        <v>187</v>
      </c>
      <c r="K222" s="32">
        <v>44104</v>
      </c>
      <c r="L222" s="33">
        <v>44103</v>
      </c>
      <c r="M222" s="31">
        <v>44105</v>
      </c>
      <c r="N222" s="34">
        <v>44104</v>
      </c>
      <c r="O222" s="71">
        <v>44137</v>
      </c>
      <c r="P222" s="38" t="s">
        <v>7029</v>
      </c>
    </row>
    <row r="223" spans="1:16">
      <c r="A223" s="23">
        <v>1845</v>
      </c>
      <c r="B223" s="24" t="s">
        <v>448</v>
      </c>
      <c r="C223" s="25" t="s">
        <v>7030</v>
      </c>
      <c r="D223" s="25" t="s">
        <v>7031</v>
      </c>
      <c r="E223" s="29" t="s">
        <v>448</v>
      </c>
      <c r="F223" s="24" t="s">
        <v>446</v>
      </c>
      <c r="G223" s="53">
        <v>8.4</v>
      </c>
      <c r="H223" s="43" t="s">
        <v>7032</v>
      </c>
      <c r="I223" s="29" t="s">
        <v>63</v>
      </c>
      <c r="J223" s="29" t="s">
        <v>6101</v>
      </c>
      <c r="K223" s="32">
        <v>44103</v>
      </c>
      <c r="L223" s="33">
        <v>44103</v>
      </c>
      <c r="M223" s="31">
        <v>44104</v>
      </c>
      <c r="N223" s="34">
        <v>44173</v>
      </c>
      <c r="O223" s="71">
        <v>44222</v>
      </c>
      <c r="P223" s="38" t="s">
        <v>7033</v>
      </c>
    </row>
    <row r="224" spans="1:16">
      <c r="A224" s="23">
        <v>1852</v>
      </c>
      <c r="B224" s="24" t="s">
        <v>448</v>
      </c>
      <c r="C224" s="25" t="s">
        <v>3789</v>
      </c>
      <c r="D224" s="25" t="s">
        <v>7034</v>
      </c>
      <c r="E224" s="24" t="s">
        <v>448</v>
      </c>
      <c r="F224" s="24" t="s">
        <v>436</v>
      </c>
      <c r="G224" s="53">
        <v>1</v>
      </c>
      <c r="H224" s="29" t="s">
        <v>7035</v>
      </c>
      <c r="I224" s="29" t="s">
        <v>165</v>
      </c>
      <c r="J224" s="24" t="s">
        <v>6946</v>
      </c>
      <c r="K224" s="32">
        <v>43990</v>
      </c>
      <c r="L224" s="33">
        <v>43990</v>
      </c>
      <c r="M224" s="31">
        <v>43991</v>
      </c>
      <c r="N224" s="34">
        <v>43991</v>
      </c>
      <c r="O224" s="71">
        <v>44036</v>
      </c>
      <c r="P224" s="38" t="s">
        <v>7036</v>
      </c>
    </row>
    <row r="225" spans="1:16">
      <c r="A225" s="23">
        <v>1853</v>
      </c>
      <c r="B225" s="24" t="s">
        <v>448</v>
      </c>
      <c r="C225" s="25" t="s">
        <v>3792</v>
      </c>
      <c r="D225" s="25" t="s">
        <v>7037</v>
      </c>
      <c r="E225" s="29" t="s">
        <v>448</v>
      </c>
      <c r="F225" s="24" t="s">
        <v>505</v>
      </c>
      <c r="G225" s="53">
        <v>2.9</v>
      </c>
      <c r="H225" s="29" t="s">
        <v>7038</v>
      </c>
      <c r="I225" s="24" t="s">
        <v>123</v>
      </c>
      <c r="J225" s="29" t="s">
        <v>7039</v>
      </c>
      <c r="K225" s="68">
        <v>44346</v>
      </c>
      <c r="L225" s="33">
        <v>44334</v>
      </c>
      <c r="M225" s="69">
        <v>44346</v>
      </c>
      <c r="N225" s="34">
        <v>44335</v>
      </c>
      <c r="O225" s="71">
        <v>44347</v>
      </c>
      <c r="P225" s="38" t="s">
        <v>7040</v>
      </c>
    </row>
    <row r="226" spans="1:16">
      <c r="A226" s="23">
        <v>1857</v>
      </c>
      <c r="B226" s="24" t="s">
        <v>448</v>
      </c>
      <c r="C226" s="25" t="s">
        <v>7041</v>
      </c>
      <c r="D226" s="25" t="s">
        <v>7042</v>
      </c>
      <c r="E226" s="29" t="s">
        <v>448</v>
      </c>
      <c r="F226" s="29" t="s">
        <v>7043</v>
      </c>
      <c r="G226" s="53">
        <v>8.5</v>
      </c>
      <c r="H226" s="43" t="s">
        <v>7044</v>
      </c>
      <c r="I226" s="29" t="s">
        <v>101</v>
      </c>
      <c r="J226" s="29" t="s">
        <v>355</v>
      </c>
      <c r="K226" s="32">
        <v>44226</v>
      </c>
      <c r="L226" s="33">
        <v>44236</v>
      </c>
      <c r="M226" s="32">
        <v>44226</v>
      </c>
      <c r="N226" s="34">
        <v>44237</v>
      </c>
      <c r="O226" s="71">
        <v>44266</v>
      </c>
      <c r="P226" s="38" t="s">
        <v>7045</v>
      </c>
    </row>
    <row r="227" spans="1:16">
      <c r="A227" s="110">
        <v>1866</v>
      </c>
      <c r="B227" s="24" t="s">
        <v>448</v>
      </c>
      <c r="C227" s="25" t="s">
        <v>3826</v>
      </c>
      <c r="D227" s="99" t="s">
        <v>7046</v>
      </c>
      <c r="E227" s="29" t="s">
        <v>448</v>
      </c>
      <c r="F227" s="24" t="s">
        <v>446</v>
      </c>
      <c r="G227" s="53">
        <v>3</v>
      </c>
      <c r="H227" s="43" t="s">
        <v>7047</v>
      </c>
      <c r="I227" s="29" t="s">
        <v>87</v>
      </c>
      <c r="J227" s="29" t="s">
        <v>7048</v>
      </c>
      <c r="K227" s="89">
        <v>44592</v>
      </c>
      <c r="L227" s="33">
        <v>44635</v>
      </c>
      <c r="M227" s="32">
        <v>44635</v>
      </c>
      <c r="N227" s="34">
        <v>44635</v>
      </c>
      <c r="O227" s="71">
        <v>44673</v>
      </c>
      <c r="P227" s="38" t="s">
        <v>7049</v>
      </c>
    </row>
    <row r="228" spans="1:16">
      <c r="A228" s="110">
        <v>1867</v>
      </c>
      <c r="B228" s="24" t="s">
        <v>448</v>
      </c>
      <c r="C228" s="25" t="s">
        <v>3829</v>
      </c>
      <c r="D228" s="25" t="s">
        <v>7050</v>
      </c>
      <c r="E228" s="29" t="s">
        <v>448</v>
      </c>
      <c r="F228" s="24" t="s">
        <v>446</v>
      </c>
      <c r="G228" s="53">
        <v>3</v>
      </c>
      <c r="H228" s="43" t="s">
        <v>7051</v>
      </c>
      <c r="I228" s="29" t="s">
        <v>68</v>
      </c>
      <c r="J228" s="29" t="s">
        <v>136</v>
      </c>
      <c r="K228" s="89">
        <v>44681</v>
      </c>
      <c r="L228" s="33">
        <v>44622</v>
      </c>
      <c r="M228" s="31">
        <v>44681</v>
      </c>
      <c r="N228" s="34">
        <v>44622</v>
      </c>
      <c r="O228" s="71">
        <v>44673</v>
      </c>
      <c r="P228" s="38" t="s">
        <v>7052</v>
      </c>
    </row>
    <row r="229" spans="1:16">
      <c r="A229" s="23">
        <v>1883</v>
      </c>
      <c r="B229" s="24" t="s">
        <v>448</v>
      </c>
      <c r="C229" s="25" t="s">
        <v>3850</v>
      </c>
      <c r="D229" s="25" t="s">
        <v>7053</v>
      </c>
      <c r="E229" s="29" t="s">
        <v>448</v>
      </c>
      <c r="F229" s="24" t="s">
        <v>446</v>
      </c>
      <c r="G229" s="53">
        <v>2.7</v>
      </c>
      <c r="H229" s="43" t="s">
        <v>7054</v>
      </c>
      <c r="I229" s="29" t="s">
        <v>87</v>
      </c>
      <c r="J229" s="29"/>
      <c r="K229" s="90">
        <v>44499</v>
      </c>
      <c r="L229" s="33">
        <v>44529</v>
      </c>
      <c r="M229" s="69">
        <v>44500</v>
      </c>
      <c r="N229" s="34">
        <v>44530</v>
      </c>
      <c r="O229" s="71">
        <v>44567</v>
      </c>
      <c r="P229" s="38" t="s">
        <v>7055</v>
      </c>
    </row>
    <row r="230" spans="1:16">
      <c r="A230" s="23">
        <v>1885</v>
      </c>
      <c r="B230" s="24" t="s">
        <v>448</v>
      </c>
      <c r="C230" s="25" t="s">
        <v>3856</v>
      </c>
      <c r="D230" s="25" t="s">
        <v>7056</v>
      </c>
      <c r="E230" s="29" t="s">
        <v>448</v>
      </c>
      <c r="F230" s="24" t="s">
        <v>446</v>
      </c>
      <c r="G230" s="53">
        <v>8</v>
      </c>
      <c r="H230" s="43" t="s">
        <v>7057</v>
      </c>
      <c r="I230" s="24" t="s">
        <v>53</v>
      </c>
      <c r="J230" s="29" t="s">
        <v>7058</v>
      </c>
      <c r="K230" s="32">
        <v>44012</v>
      </c>
      <c r="L230" s="33">
        <v>44000</v>
      </c>
      <c r="M230" s="31">
        <v>44013</v>
      </c>
      <c r="N230" s="34">
        <v>44001</v>
      </c>
      <c r="O230" s="71">
        <v>44036</v>
      </c>
      <c r="P230" s="38" t="s">
        <v>7059</v>
      </c>
    </row>
    <row r="231" spans="1:16">
      <c r="A231" s="23">
        <v>1894</v>
      </c>
      <c r="B231" s="24" t="s">
        <v>448</v>
      </c>
      <c r="C231" s="25" t="s">
        <v>5306</v>
      </c>
      <c r="D231" s="25" t="s">
        <v>7060</v>
      </c>
      <c r="E231" s="24" t="s">
        <v>448</v>
      </c>
      <c r="F231" s="24" t="s">
        <v>446</v>
      </c>
      <c r="G231" s="53">
        <v>3</v>
      </c>
      <c r="H231" s="29" t="s">
        <v>7061</v>
      </c>
      <c r="I231" s="24" t="s">
        <v>68</v>
      </c>
      <c r="J231" s="24" t="s">
        <v>6712</v>
      </c>
      <c r="K231" s="32">
        <v>44104</v>
      </c>
      <c r="L231" s="33">
        <v>44082</v>
      </c>
      <c r="M231" s="31">
        <v>44105</v>
      </c>
      <c r="N231" s="34">
        <v>44113</v>
      </c>
      <c r="O231" s="71">
        <v>44118</v>
      </c>
      <c r="P231" s="38" t="s">
        <v>7062</v>
      </c>
    </row>
    <row r="232" spans="1:16">
      <c r="A232" s="23">
        <v>1255</v>
      </c>
      <c r="B232" s="24" t="s">
        <v>60</v>
      </c>
      <c r="C232" s="25" t="s">
        <v>6207</v>
      </c>
      <c r="D232" s="25" t="s">
        <v>7063</v>
      </c>
      <c r="E232" s="29" t="s">
        <v>435</v>
      </c>
      <c r="F232" s="24" t="s">
        <v>444</v>
      </c>
      <c r="G232" s="53">
        <v>100</v>
      </c>
      <c r="H232" s="43" t="s">
        <v>7064</v>
      </c>
      <c r="I232" s="29" t="s">
        <v>123</v>
      </c>
      <c r="J232" s="29" t="s">
        <v>374</v>
      </c>
      <c r="K232" s="90">
        <v>44332</v>
      </c>
      <c r="L232" s="33">
        <v>44347</v>
      </c>
      <c r="M232" s="78">
        <v>44610</v>
      </c>
      <c r="N232" s="34">
        <v>44580</v>
      </c>
      <c r="O232" s="71">
        <v>44586</v>
      </c>
      <c r="P232" s="38" t="s">
        <v>6209</v>
      </c>
    </row>
    <row r="233" spans="1:16">
      <c r="A233" s="23">
        <v>1952</v>
      </c>
      <c r="B233" s="24" t="s">
        <v>448</v>
      </c>
      <c r="C233" s="25" t="s">
        <v>7065</v>
      </c>
      <c r="D233" s="25" t="s">
        <v>7066</v>
      </c>
      <c r="E233" s="24" t="s">
        <v>448</v>
      </c>
      <c r="F233" s="24" t="s">
        <v>505</v>
      </c>
      <c r="G233" s="53">
        <v>0.8</v>
      </c>
      <c r="H233" s="29" t="s">
        <v>7067</v>
      </c>
      <c r="I233" s="24" t="s">
        <v>68</v>
      </c>
      <c r="J233" s="24" t="s">
        <v>322</v>
      </c>
      <c r="K233" s="68">
        <v>44255</v>
      </c>
      <c r="L233" s="33">
        <v>44261</v>
      </c>
      <c r="M233" s="69">
        <v>44256</v>
      </c>
      <c r="N233" s="34">
        <v>44262</v>
      </c>
      <c r="O233" s="71">
        <v>44285</v>
      </c>
      <c r="P233" s="38" t="s">
        <v>7068</v>
      </c>
    </row>
    <row r="234" spans="1:16">
      <c r="A234" s="23">
        <v>1954</v>
      </c>
      <c r="B234" s="24" t="s">
        <v>448</v>
      </c>
      <c r="C234" s="25" t="s">
        <v>4123</v>
      </c>
      <c r="D234" s="25" t="s">
        <v>7069</v>
      </c>
      <c r="E234" s="29" t="s">
        <v>448</v>
      </c>
      <c r="F234" s="24" t="s">
        <v>436</v>
      </c>
      <c r="G234" s="53">
        <v>1.1000000000000001</v>
      </c>
      <c r="H234" s="43" t="s">
        <v>7070</v>
      </c>
      <c r="I234" s="29" t="s">
        <v>123</v>
      </c>
      <c r="J234" s="29"/>
      <c r="K234" s="32">
        <v>44165</v>
      </c>
      <c r="L234" s="33">
        <v>44137</v>
      </c>
      <c r="M234" s="31">
        <v>44166</v>
      </c>
      <c r="N234" s="34">
        <v>44148</v>
      </c>
      <c r="O234" s="71">
        <v>44188</v>
      </c>
      <c r="P234" s="38" t="s">
        <v>7071</v>
      </c>
    </row>
    <row r="235" spans="1:16">
      <c r="A235" s="23">
        <v>1970</v>
      </c>
      <c r="B235" s="24" t="s">
        <v>448</v>
      </c>
      <c r="C235" s="25" t="s">
        <v>7072</v>
      </c>
      <c r="D235" s="25" t="s">
        <v>7073</v>
      </c>
      <c r="E235" s="24" t="s">
        <v>448</v>
      </c>
      <c r="F235" s="24" t="s">
        <v>446</v>
      </c>
      <c r="G235" s="53">
        <v>2.5</v>
      </c>
      <c r="H235" s="29" t="s">
        <v>7074</v>
      </c>
      <c r="I235" s="24" t="s">
        <v>63</v>
      </c>
      <c r="J235" s="24" t="s">
        <v>6029</v>
      </c>
      <c r="K235" s="32">
        <v>44165</v>
      </c>
      <c r="L235" s="33">
        <v>44146</v>
      </c>
      <c r="M235" s="31">
        <v>44166</v>
      </c>
      <c r="N235" s="34">
        <v>44147</v>
      </c>
      <c r="O235" s="71">
        <v>44186</v>
      </c>
      <c r="P235" s="38" t="s">
        <v>7075</v>
      </c>
    </row>
    <row r="236" spans="1:16">
      <c r="A236" s="23">
        <v>1975</v>
      </c>
      <c r="B236" s="24" t="s">
        <v>448</v>
      </c>
      <c r="C236" s="25" t="s">
        <v>7076</v>
      </c>
      <c r="D236" s="25" t="s">
        <v>7077</v>
      </c>
      <c r="E236" s="24" t="s">
        <v>448</v>
      </c>
      <c r="F236" s="24" t="s">
        <v>446</v>
      </c>
      <c r="G236" s="53">
        <v>2.5</v>
      </c>
      <c r="H236" s="29" t="s">
        <v>7078</v>
      </c>
      <c r="I236" s="24" t="s">
        <v>68</v>
      </c>
      <c r="J236" s="24" t="s">
        <v>136</v>
      </c>
      <c r="K236" s="32">
        <v>44089</v>
      </c>
      <c r="L236" s="33">
        <v>44089</v>
      </c>
      <c r="M236" s="31">
        <v>44090</v>
      </c>
      <c r="N236" s="34">
        <v>44090</v>
      </c>
      <c r="O236" s="71">
        <v>44104</v>
      </c>
      <c r="P236" s="38" t="s">
        <v>7079</v>
      </c>
    </row>
    <row r="237" spans="1:16">
      <c r="A237" s="23">
        <v>1976</v>
      </c>
      <c r="B237" s="24" t="s">
        <v>448</v>
      </c>
      <c r="C237" s="25" t="s">
        <v>3972</v>
      </c>
      <c r="D237" s="25" t="s">
        <v>7080</v>
      </c>
      <c r="E237" s="24" t="s">
        <v>448</v>
      </c>
      <c r="F237" s="24" t="s">
        <v>446</v>
      </c>
      <c r="G237" s="53">
        <v>2.5</v>
      </c>
      <c r="H237" s="29" t="s">
        <v>7074</v>
      </c>
      <c r="I237" s="24" t="s">
        <v>63</v>
      </c>
      <c r="J237" s="24" t="s">
        <v>6029</v>
      </c>
      <c r="K237" s="32">
        <v>44165</v>
      </c>
      <c r="L237" s="33">
        <v>44145</v>
      </c>
      <c r="M237" s="31">
        <v>44166</v>
      </c>
      <c r="N237" s="34">
        <v>44146</v>
      </c>
      <c r="O237" s="71">
        <v>44186</v>
      </c>
      <c r="P237" s="38" t="s">
        <v>7081</v>
      </c>
    </row>
    <row r="238" spans="1:16">
      <c r="A238" s="23">
        <v>2010</v>
      </c>
      <c r="B238" s="24" t="s">
        <v>448</v>
      </c>
      <c r="C238" s="25" t="s">
        <v>4015</v>
      </c>
      <c r="D238" s="25" t="s">
        <v>7082</v>
      </c>
      <c r="E238" s="24" t="s">
        <v>448</v>
      </c>
      <c r="F238" s="24" t="s">
        <v>446</v>
      </c>
      <c r="G238" s="53">
        <v>3</v>
      </c>
      <c r="H238" s="29" t="s">
        <v>7083</v>
      </c>
      <c r="I238" s="24" t="s">
        <v>87</v>
      </c>
      <c r="J238" s="24" t="s">
        <v>6955</v>
      </c>
      <c r="K238" s="32">
        <v>44226</v>
      </c>
      <c r="L238" s="33">
        <v>44224</v>
      </c>
      <c r="M238" s="31">
        <v>44227</v>
      </c>
      <c r="N238" s="34">
        <v>44225</v>
      </c>
      <c r="O238" s="71">
        <v>44382</v>
      </c>
      <c r="P238" s="38" t="s">
        <v>7084</v>
      </c>
    </row>
    <row r="239" spans="1:16">
      <c r="A239" s="23">
        <v>2013</v>
      </c>
      <c r="B239" s="24" t="s">
        <v>448</v>
      </c>
      <c r="C239" s="25" t="s">
        <v>4023</v>
      </c>
      <c r="D239" s="25" t="s">
        <v>7085</v>
      </c>
      <c r="E239" s="24" t="s">
        <v>448</v>
      </c>
      <c r="F239" s="24" t="s">
        <v>446</v>
      </c>
      <c r="G239" s="53">
        <v>2.7</v>
      </c>
      <c r="H239" s="29" t="s">
        <v>7086</v>
      </c>
      <c r="I239" s="24" t="s">
        <v>68</v>
      </c>
      <c r="J239" s="24" t="s">
        <v>7087</v>
      </c>
      <c r="K239" s="32">
        <v>44089</v>
      </c>
      <c r="L239" s="33">
        <v>44089</v>
      </c>
      <c r="M239" s="31">
        <v>44090</v>
      </c>
      <c r="N239" s="34">
        <v>44090</v>
      </c>
      <c r="O239" s="71">
        <v>44118</v>
      </c>
      <c r="P239" s="38" t="s">
        <v>7088</v>
      </c>
    </row>
    <row r="240" spans="1:16">
      <c r="A240" s="23">
        <v>2014</v>
      </c>
      <c r="B240" s="24" t="s">
        <v>448</v>
      </c>
      <c r="C240" s="25" t="s">
        <v>4024</v>
      </c>
      <c r="D240" s="25" t="s">
        <v>7089</v>
      </c>
      <c r="E240" s="24" t="s">
        <v>448</v>
      </c>
      <c r="F240" s="24" t="s">
        <v>446</v>
      </c>
      <c r="G240" s="53">
        <v>3</v>
      </c>
      <c r="H240" s="29" t="s">
        <v>7083</v>
      </c>
      <c r="I240" s="24" t="s">
        <v>87</v>
      </c>
      <c r="J240" s="24" t="s">
        <v>6955</v>
      </c>
      <c r="K240" s="90">
        <v>44438</v>
      </c>
      <c r="L240" s="33">
        <v>44440</v>
      </c>
      <c r="M240" s="69">
        <v>44469</v>
      </c>
      <c r="N240" s="34">
        <v>44441</v>
      </c>
      <c r="O240" s="71">
        <v>44463</v>
      </c>
      <c r="P240" s="38" t="s">
        <v>7090</v>
      </c>
    </row>
    <row r="241" spans="1:16">
      <c r="A241" s="23">
        <v>2027</v>
      </c>
      <c r="B241" s="24" t="s">
        <v>448</v>
      </c>
      <c r="C241" s="25" t="s">
        <v>4032</v>
      </c>
      <c r="D241" s="25" t="s">
        <v>7091</v>
      </c>
      <c r="E241" s="29" t="s">
        <v>448</v>
      </c>
      <c r="F241" s="24" t="s">
        <v>446</v>
      </c>
      <c r="G241" s="53">
        <v>9</v>
      </c>
      <c r="H241" s="29" t="s">
        <v>7092</v>
      </c>
      <c r="I241" s="24" t="s">
        <v>123</v>
      </c>
      <c r="J241" s="24" t="s">
        <v>272</v>
      </c>
      <c r="K241" s="32">
        <v>44438</v>
      </c>
      <c r="L241" s="33">
        <v>44376</v>
      </c>
      <c r="M241" s="31">
        <v>44439</v>
      </c>
      <c r="N241" s="34">
        <v>44377</v>
      </c>
      <c r="O241" s="71">
        <v>44411</v>
      </c>
      <c r="P241" s="38" t="s">
        <v>7093</v>
      </c>
    </row>
    <row r="242" spans="1:16">
      <c r="A242" s="23">
        <v>2028</v>
      </c>
      <c r="B242" s="24" t="s">
        <v>448</v>
      </c>
      <c r="C242" s="25" t="s">
        <v>7094</v>
      </c>
      <c r="D242" s="25" t="s">
        <v>7095</v>
      </c>
      <c r="E242" s="29" t="s">
        <v>448</v>
      </c>
      <c r="F242" s="24" t="s">
        <v>505</v>
      </c>
      <c r="G242" s="53">
        <v>4</v>
      </c>
      <c r="H242" s="43" t="s">
        <v>7096</v>
      </c>
      <c r="I242" s="29" t="s">
        <v>107</v>
      </c>
      <c r="J242" s="29" t="s">
        <v>387</v>
      </c>
      <c r="K242" s="32">
        <v>44110</v>
      </c>
      <c r="L242" s="33">
        <v>44110</v>
      </c>
      <c r="M242" s="31">
        <v>44111</v>
      </c>
      <c r="N242" s="34">
        <v>44111</v>
      </c>
      <c r="O242" s="71">
        <v>44147</v>
      </c>
      <c r="P242" s="38" t="s">
        <v>7097</v>
      </c>
    </row>
    <row r="243" spans="1:16">
      <c r="A243" s="23">
        <v>2029</v>
      </c>
      <c r="B243" s="24" t="s">
        <v>448</v>
      </c>
      <c r="C243" s="25" t="s">
        <v>7094</v>
      </c>
      <c r="D243" s="25" t="s">
        <v>7098</v>
      </c>
      <c r="E243" s="29" t="s">
        <v>448</v>
      </c>
      <c r="F243" s="24" t="s">
        <v>505</v>
      </c>
      <c r="G243" s="53">
        <v>3</v>
      </c>
      <c r="H243" s="43" t="s">
        <v>7099</v>
      </c>
      <c r="I243" s="29" t="s">
        <v>107</v>
      </c>
      <c r="J243" s="29" t="s">
        <v>387</v>
      </c>
      <c r="K243" s="32">
        <v>44110</v>
      </c>
      <c r="L243" s="33">
        <v>44123</v>
      </c>
      <c r="M243" s="31">
        <v>44111</v>
      </c>
      <c r="N243" s="34">
        <v>44124</v>
      </c>
      <c r="O243" s="71">
        <v>44158</v>
      </c>
      <c r="P243" s="38" t="s">
        <v>7100</v>
      </c>
    </row>
    <row r="244" spans="1:16">
      <c r="A244" s="23">
        <v>2030</v>
      </c>
      <c r="B244" s="24" t="s">
        <v>448</v>
      </c>
      <c r="C244" s="25" t="s">
        <v>7094</v>
      </c>
      <c r="D244" s="25" t="s">
        <v>7101</v>
      </c>
      <c r="E244" s="29" t="s">
        <v>448</v>
      </c>
      <c r="F244" s="24" t="s">
        <v>505</v>
      </c>
      <c r="G244" s="53">
        <v>3</v>
      </c>
      <c r="H244" s="43" t="s">
        <v>7102</v>
      </c>
      <c r="I244" s="29" t="s">
        <v>165</v>
      </c>
      <c r="J244" s="29" t="s">
        <v>7103</v>
      </c>
      <c r="K244" s="32">
        <v>44106</v>
      </c>
      <c r="L244" s="33">
        <v>44124</v>
      </c>
      <c r="M244" s="31">
        <v>44107</v>
      </c>
      <c r="N244" s="34">
        <v>44125</v>
      </c>
      <c r="O244" s="71">
        <v>44158</v>
      </c>
      <c r="P244" s="38" t="s">
        <v>7104</v>
      </c>
    </row>
    <row r="245" spans="1:16">
      <c r="A245" s="23">
        <v>2031</v>
      </c>
      <c r="B245" s="24" t="s">
        <v>448</v>
      </c>
      <c r="C245" s="25" t="s">
        <v>7094</v>
      </c>
      <c r="D245" s="25" t="s">
        <v>4042</v>
      </c>
      <c r="E245" s="29" t="s">
        <v>448</v>
      </c>
      <c r="F245" s="24" t="s">
        <v>505</v>
      </c>
      <c r="G245" s="53">
        <v>3</v>
      </c>
      <c r="H245" s="43" t="s">
        <v>7105</v>
      </c>
      <c r="I245" s="29" t="s">
        <v>165</v>
      </c>
      <c r="J245" s="29" t="s">
        <v>387</v>
      </c>
      <c r="K245" s="32">
        <v>44109</v>
      </c>
      <c r="L245" s="33">
        <v>44127</v>
      </c>
      <c r="M245" s="31">
        <v>44110</v>
      </c>
      <c r="N245" s="34">
        <v>44128</v>
      </c>
      <c r="O245" s="71">
        <v>44158</v>
      </c>
      <c r="P245" s="38" t="s">
        <v>7106</v>
      </c>
    </row>
    <row r="246" spans="1:16">
      <c r="A246" s="23">
        <v>2032</v>
      </c>
      <c r="B246" s="24" t="s">
        <v>448</v>
      </c>
      <c r="C246" s="25" t="s">
        <v>7094</v>
      </c>
      <c r="D246" s="25" t="s">
        <v>7107</v>
      </c>
      <c r="E246" s="29" t="s">
        <v>448</v>
      </c>
      <c r="F246" s="24" t="s">
        <v>505</v>
      </c>
      <c r="G246" s="53">
        <v>3</v>
      </c>
      <c r="H246" s="43" t="s">
        <v>7108</v>
      </c>
      <c r="I246" s="29" t="s">
        <v>107</v>
      </c>
      <c r="J246" s="29" t="s">
        <v>387</v>
      </c>
      <c r="K246" s="32">
        <v>44105</v>
      </c>
      <c r="L246" s="33">
        <v>44111</v>
      </c>
      <c r="M246" s="31">
        <v>44106</v>
      </c>
      <c r="N246" s="34">
        <v>44112</v>
      </c>
      <c r="O246" s="71">
        <v>44147</v>
      </c>
      <c r="P246" s="38" t="s">
        <v>3764</v>
      </c>
    </row>
    <row r="247" spans="1:16">
      <c r="A247" s="110">
        <v>1265</v>
      </c>
      <c r="B247" s="24" t="s">
        <v>60</v>
      </c>
      <c r="C247" s="25" t="s">
        <v>181</v>
      </c>
      <c r="D247" s="25" t="s">
        <v>7109</v>
      </c>
      <c r="E247" s="29" t="s">
        <v>435</v>
      </c>
      <c r="F247" s="24" t="s">
        <v>446</v>
      </c>
      <c r="G247" s="53">
        <v>208</v>
      </c>
      <c r="H247" s="43" t="s">
        <v>480</v>
      </c>
      <c r="I247" s="29" t="s">
        <v>82</v>
      </c>
      <c r="J247" s="29" t="s">
        <v>481</v>
      </c>
      <c r="K247" s="89">
        <v>44522</v>
      </c>
      <c r="L247" s="33">
        <v>44530</v>
      </c>
      <c r="M247" s="69">
        <v>44789</v>
      </c>
      <c r="N247" s="34">
        <v>44782</v>
      </c>
      <c r="O247" s="71">
        <v>44806</v>
      </c>
      <c r="P247" s="38" t="s">
        <v>7110</v>
      </c>
    </row>
    <row r="248" spans="1:16">
      <c r="A248" s="23">
        <v>1369</v>
      </c>
      <c r="B248" s="24" t="s">
        <v>60</v>
      </c>
      <c r="C248" s="25" t="s">
        <v>7111</v>
      </c>
      <c r="D248" s="25" t="s">
        <v>7112</v>
      </c>
      <c r="E248" s="29" t="s">
        <v>461</v>
      </c>
      <c r="F248" s="24" t="s">
        <v>436</v>
      </c>
      <c r="G248" s="53">
        <v>3</v>
      </c>
      <c r="H248" s="29" t="s">
        <v>7113</v>
      </c>
      <c r="I248" s="24" t="s">
        <v>53</v>
      </c>
      <c r="J248" s="24" t="s">
        <v>494</v>
      </c>
      <c r="K248" s="90">
        <v>44439</v>
      </c>
      <c r="L248" s="33">
        <v>44421</v>
      </c>
      <c r="M248" s="69">
        <v>44592</v>
      </c>
      <c r="N248" s="34">
        <v>44567</v>
      </c>
      <c r="O248" s="71">
        <v>44587</v>
      </c>
      <c r="P248" s="38" t="s">
        <v>7114</v>
      </c>
    </row>
    <row r="249" spans="1:16">
      <c r="A249" s="110">
        <v>1374</v>
      </c>
      <c r="B249" s="24" t="s">
        <v>60</v>
      </c>
      <c r="C249" s="25" t="s">
        <v>6424</v>
      </c>
      <c r="D249" s="25" t="s">
        <v>7115</v>
      </c>
      <c r="E249" s="29" t="s">
        <v>435</v>
      </c>
      <c r="F249" s="24" t="s">
        <v>442</v>
      </c>
      <c r="G249" s="53">
        <v>25</v>
      </c>
      <c r="H249" s="43" t="s">
        <v>7116</v>
      </c>
      <c r="I249" s="29" t="s">
        <v>101</v>
      </c>
      <c r="J249" s="29" t="s">
        <v>355</v>
      </c>
      <c r="K249" s="91">
        <v>44478</v>
      </c>
      <c r="L249" s="33">
        <v>44478</v>
      </c>
      <c r="M249" s="31">
        <v>44620</v>
      </c>
      <c r="N249" s="34">
        <v>44567</v>
      </c>
      <c r="O249" s="71">
        <v>44568</v>
      </c>
      <c r="P249" s="105" t="s">
        <v>5390</v>
      </c>
    </row>
    <row r="250" spans="1:16">
      <c r="A250" s="110">
        <v>2048</v>
      </c>
      <c r="B250" s="24" t="s">
        <v>448</v>
      </c>
      <c r="C250" s="25" t="s">
        <v>4068</v>
      </c>
      <c r="D250" s="25" t="s">
        <v>7117</v>
      </c>
      <c r="E250" s="29" t="s">
        <v>448</v>
      </c>
      <c r="F250" s="24" t="s">
        <v>505</v>
      </c>
      <c r="G250" s="53">
        <v>3</v>
      </c>
      <c r="H250" s="43" t="s">
        <v>7118</v>
      </c>
      <c r="I250" s="29" t="s">
        <v>68</v>
      </c>
      <c r="J250" s="29" t="s">
        <v>322</v>
      </c>
      <c r="K250" s="89">
        <v>44617</v>
      </c>
      <c r="L250" s="33">
        <v>44620</v>
      </c>
      <c r="M250" s="31">
        <v>44620</v>
      </c>
      <c r="N250" s="34">
        <v>44620</v>
      </c>
      <c r="O250" s="71">
        <v>44637</v>
      </c>
      <c r="P250" s="38" t="s">
        <v>7119</v>
      </c>
    </row>
    <row r="251" spans="1:16">
      <c r="A251" s="23">
        <v>2100</v>
      </c>
      <c r="B251" s="24" t="s">
        <v>448</v>
      </c>
      <c r="C251" s="25" t="s">
        <v>4123</v>
      </c>
      <c r="D251" s="25" t="s">
        <v>7120</v>
      </c>
      <c r="E251" s="29" t="s">
        <v>448</v>
      </c>
      <c r="F251" s="24" t="s">
        <v>505</v>
      </c>
      <c r="G251" s="53">
        <v>2.4</v>
      </c>
      <c r="H251" s="29" t="s">
        <v>7121</v>
      </c>
      <c r="I251" s="24" t="s">
        <v>123</v>
      </c>
      <c r="J251" s="24"/>
      <c r="K251" s="68">
        <v>44227</v>
      </c>
      <c r="L251" s="33">
        <v>44224</v>
      </c>
      <c r="M251" s="69">
        <v>44227</v>
      </c>
      <c r="N251" s="34">
        <v>44225</v>
      </c>
      <c r="O251" s="71">
        <v>44266</v>
      </c>
      <c r="P251" s="38" t="s">
        <v>7122</v>
      </c>
    </row>
    <row r="252" spans="1:16">
      <c r="A252" s="23">
        <v>2101</v>
      </c>
      <c r="B252" s="24" t="s">
        <v>448</v>
      </c>
      <c r="C252" s="25" t="s">
        <v>4126</v>
      </c>
      <c r="D252" s="25" t="s">
        <v>7123</v>
      </c>
      <c r="E252" s="29" t="s">
        <v>448</v>
      </c>
      <c r="F252" s="24" t="s">
        <v>505</v>
      </c>
      <c r="G252" s="53">
        <v>3</v>
      </c>
      <c r="H252" s="29" t="s">
        <v>7124</v>
      </c>
      <c r="I252" s="24" t="s">
        <v>107</v>
      </c>
      <c r="J252" s="24" t="s">
        <v>7125</v>
      </c>
      <c r="K252" s="68">
        <v>44104</v>
      </c>
      <c r="L252" s="33">
        <v>44110</v>
      </c>
      <c r="M252" s="69">
        <v>44105</v>
      </c>
      <c r="N252" s="34">
        <v>44111</v>
      </c>
      <c r="O252" s="71">
        <v>44130</v>
      </c>
      <c r="P252" s="38" t="s">
        <v>7126</v>
      </c>
    </row>
    <row r="253" spans="1:16">
      <c r="A253" s="23">
        <v>2103</v>
      </c>
      <c r="B253" s="24" t="s">
        <v>448</v>
      </c>
      <c r="C253" s="25" t="s">
        <v>7127</v>
      </c>
      <c r="D253" s="25" t="s">
        <v>7128</v>
      </c>
      <c r="E253" s="29" t="s">
        <v>448</v>
      </c>
      <c r="F253" s="24" t="s">
        <v>446</v>
      </c>
      <c r="G253" s="53">
        <v>9</v>
      </c>
      <c r="H253" s="43" t="s">
        <v>7129</v>
      </c>
      <c r="I253" s="29" t="s">
        <v>68</v>
      </c>
      <c r="J253" s="29" t="s">
        <v>136</v>
      </c>
      <c r="K253" s="32">
        <v>44073</v>
      </c>
      <c r="L253" s="33">
        <v>44078</v>
      </c>
      <c r="M253" s="31">
        <v>44073</v>
      </c>
      <c r="N253" s="34">
        <v>44223</v>
      </c>
      <c r="O253" s="71">
        <v>44305</v>
      </c>
      <c r="P253" s="38" t="s">
        <v>7130</v>
      </c>
    </row>
    <row r="254" spans="1:16">
      <c r="A254" s="23">
        <v>2104</v>
      </c>
      <c r="B254" s="24" t="s">
        <v>448</v>
      </c>
      <c r="C254" s="25" t="s">
        <v>4135</v>
      </c>
      <c r="D254" s="25" t="s">
        <v>7131</v>
      </c>
      <c r="E254" s="29" t="s">
        <v>448</v>
      </c>
      <c r="F254" s="24" t="s">
        <v>446</v>
      </c>
      <c r="G254" s="53">
        <v>3</v>
      </c>
      <c r="H254" s="29" t="s">
        <v>7132</v>
      </c>
      <c r="I254" s="24" t="s">
        <v>53</v>
      </c>
      <c r="J254" s="24" t="s">
        <v>600</v>
      </c>
      <c r="K254" s="32">
        <v>44134</v>
      </c>
      <c r="L254" s="33">
        <v>44131</v>
      </c>
      <c r="M254" s="31">
        <v>44135</v>
      </c>
      <c r="N254" s="34">
        <v>44310</v>
      </c>
      <c r="O254" s="71">
        <v>44333</v>
      </c>
      <c r="P254" s="38" t="s">
        <v>7133</v>
      </c>
    </row>
    <row r="255" spans="1:16">
      <c r="A255" s="23">
        <v>2120</v>
      </c>
      <c r="B255" s="24" t="s">
        <v>448</v>
      </c>
      <c r="C255" s="25" t="s">
        <v>4158</v>
      </c>
      <c r="D255" s="25" t="s">
        <v>7134</v>
      </c>
      <c r="E255" s="29" t="s">
        <v>448</v>
      </c>
      <c r="F255" s="24" t="s">
        <v>446</v>
      </c>
      <c r="G255" s="53">
        <v>8</v>
      </c>
      <c r="H255" s="29" t="s">
        <v>7135</v>
      </c>
      <c r="I255" s="24" t="s">
        <v>53</v>
      </c>
      <c r="J255" s="24" t="s">
        <v>6236</v>
      </c>
      <c r="K255" s="32">
        <v>44195</v>
      </c>
      <c r="L255" s="33">
        <v>44193</v>
      </c>
      <c r="M255" s="31">
        <v>44195</v>
      </c>
      <c r="N255" s="34">
        <v>44194</v>
      </c>
      <c r="O255" s="71">
        <v>44217</v>
      </c>
      <c r="P255" s="38" t="s">
        <v>7136</v>
      </c>
    </row>
    <row r="256" spans="1:16">
      <c r="A256" s="23">
        <v>2121</v>
      </c>
      <c r="B256" s="24" t="s">
        <v>448</v>
      </c>
      <c r="C256" s="25" t="s">
        <v>4161</v>
      </c>
      <c r="D256" s="25" t="s">
        <v>7137</v>
      </c>
      <c r="E256" s="29" t="s">
        <v>448</v>
      </c>
      <c r="F256" s="24" t="s">
        <v>446</v>
      </c>
      <c r="G256" s="53">
        <v>9</v>
      </c>
      <c r="H256" s="29" t="s">
        <v>7138</v>
      </c>
      <c r="I256" s="24" t="s">
        <v>101</v>
      </c>
      <c r="J256" s="24" t="s">
        <v>317</v>
      </c>
      <c r="K256" s="68">
        <v>44316</v>
      </c>
      <c r="L256" s="33">
        <v>44348</v>
      </c>
      <c r="M256" s="69">
        <v>44316</v>
      </c>
      <c r="N256" s="34">
        <v>44349</v>
      </c>
      <c r="O256" s="71">
        <v>44386</v>
      </c>
      <c r="P256" s="38" t="s">
        <v>7139</v>
      </c>
    </row>
    <row r="257" spans="1:16">
      <c r="A257" s="23">
        <v>2122</v>
      </c>
      <c r="B257" s="24" t="s">
        <v>448</v>
      </c>
      <c r="C257" s="25" t="s">
        <v>4164</v>
      </c>
      <c r="D257" s="25" t="s">
        <v>7140</v>
      </c>
      <c r="E257" s="29" t="s">
        <v>448</v>
      </c>
      <c r="F257" s="24" t="s">
        <v>446</v>
      </c>
      <c r="G257" s="53">
        <v>3</v>
      </c>
      <c r="H257" s="43" t="s">
        <v>7141</v>
      </c>
      <c r="I257" s="24" t="s">
        <v>101</v>
      </c>
      <c r="J257" s="29" t="s">
        <v>7142</v>
      </c>
      <c r="K257" s="32">
        <v>44057</v>
      </c>
      <c r="L257" s="33">
        <v>44057</v>
      </c>
      <c r="M257" s="31">
        <v>44058</v>
      </c>
      <c r="N257" s="34">
        <v>44104</v>
      </c>
      <c r="O257" s="71">
        <v>44176</v>
      </c>
      <c r="P257" s="38" t="s">
        <v>7143</v>
      </c>
    </row>
    <row r="258" spans="1:16">
      <c r="A258" s="23">
        <v>2124</v>
      </c>
      <c r="B258" s="24" t="s">
        <v>448</v>
      </c>
      <c r="C258" s="25" t="s">
        <v>4164</v>
      </c>
      <c r="D258" s="25" t="s">
        <v>7144</v>
      </c>
      <c r="E258" s="29" t="s">
        <v>448</v>
      </c>
      <c r="F258" s="24" t="s">
        <v>446</v>
      </c>
      <c r="G258" s="53">
        <v>3</v>
      </c>
      <c r="H258" s="43" t="s">
        <v>7141</v>
      </c>
      <c r="I258" s="24" t="s">
        <v>101</v>
      </c>
      <c r="J258" s="29" t="s">
        <v>7142</v>
      </c>
      <c r="K258" s="32">
        <v>44134</v>
      </c>
      <c r="L258" s="33">
        <v>44146</v>
      </c>
      <c r="M258" s="31">
        <v>44135</v>
      </c>
      <c r="N258" s="34">
        <v>44147</v>
      </c>
      <c r="O258" s="71">
        <v>44176</v>
      </c>
      <c r="P258" s="38" t="s">
        <v>7145</v>
      </c>
    </row>
    <row r="259" spans="1:16">
      <c r="A259" s="23">
        <v>2145</v>
      </c>
      <c r="B259" s="24" t="s">
        <v>448</v>
      </c>
      <c r="C259" s="25" t="s">
        <v>7146</v>
      </c>
      <c r="D259" s="25" t="s">
        <v>7147</v>
      </c>
      <c r="E259" s="29" t="s">
        <v>448</v>
      </c>
      <c r="F259" s="24" t="s">
        <v>446</v>
      </c>
      <c r="G259" s="53">
        <v>3</v>
      </c>
      <c r="H259" s="29" t="s">
        <v>7148</v>
      </c>
      <c r="I259" s="24" t="s">
        <v>53</v>
      </c>
      <c r="J259" s="24" t="s">
        <v>6236</v>
      </c>
      <c r="K259" s="32">
        <v>44195</v>
      </c>
      <c r="L259" s="33">
        <v>44195</v>
      </c>
      <c r="M259" s="32">
        <v>44196</v>
      </c>
      <c r="N259" s="34">
        <v>44196</v>
      </c>
      <c r="O259" s="71">
        <v>43850</v>
      </c>
      <c r="P259" s="38" t="s">
        <v>7149</v>
      </c>
    </row>
    <row r="260" spans="1:16">
      <c r="A260" s="23">
        <v>2147</v>
      </c>
      <c r="B260" s="24" t="s">
        <v>448</v>
      </c>
      <c r="C260" s="25" t="s">
        <v>4187</v>
      </c>
      <c r="D260" s="25" t="s">
        <v>7150</v>
      </c>
      <c r="E260" s="29" t="s">
        <v>448</v>
      </c>
      <c r="F260" s="24" t="s">
        <v>446</v>
      </c>
      <c r="G260" s="53">
        <v>3</v>
      </c>
      <c r="H260" s="29" t="s">
        <v>7151</v>
      </c>
      <c r="I260" s="24" t="s">
        <v>101</v>
      </c>
      <c r="J260" s="24" t="s">
        <v>264</v>
      </c>
      <c r="K260" s="68">
        <v>44316</v>
      </c>
      <c r="L260" s="33">
        <v>44294</v>
      </c>
      <c r="M260" s="69">
        <v>44316</v>
      </c>
      <c r="N260" s="34">
        <v>44295</v>
      </c>
      <c r="O260" s="71">
        <v>44449</v>
      </c>
      <c r="P260" s="38" t="s">
        <v>7152</v>
      </c>
    </row>
    <row r="261" spans="1:16">
      <c r="A261" s="23">
        <v>2148</v>
      </c>
      <c r="B261" s="24" t="s">
        <v>448</v>
      </c>
      <c r="C261" s="25" t="s">
        <v>4190</v>
      </c>
      <c r="D261" s="25" t="s">
        <v>7153</v>
      </c>
      <c r="E261" s="29" t="s">
        <v>448</v>
      </c>
      <c r="F261" s="24" t="s">
        <v>446</v>
      </c>
      <c r="G261" s="53">
        <v>2.2000000000000002</v>
      </c>
      <c r="H261" s="43" t="s">
        <v>6633</v>
      </c>
      <c r="I261" s="24" t="s">
        <v>53</v>
      </c>
      <c r="J261" s="29" t="s">
        <v>588</v>
      </c>
      <c r="K261" s="32">
        <v>44377</v>
      </c>
      <c r="L261" s="33">
        <v>44358</v>
      </c>
      <c r="M261" s="31">
        <v>44377</v>
      </c>
      <c r="N261" s="34">
        <v>44359</v>
      </c>
      <c r="O261" s="71">
        <v>44404</v>
      </c>
      <c r="P261" s="38" t="s">
        <v>7154</v>
      </c>
    </row>
    <row r="262" spans="1:16">
      <c r="A262" s="23">
        <v>2149</v>
      </c>
      <c r="B262" s="24" t="s">
        <v>448</v>
      </c>
      <c r="C262" s="25" t="s">
        <v>4193</v>
      </c>
      <c r="D262" s="25" t="s">
        <v>7155</v>
      </c>
      <c r="E262" s="29" t="s">
        <v>448</v>
      </c>
      <c r="F262" s="24" t="s">
        <v>446</v>
      </c>
      <c r="G262" s="53">
        <v>3</v>
      </c>
      <c r="H262" s="29" t="s">
        <v>7156</v>
      </c>
      <c r="I262" s="24" t="s">
        <v>143</v>
      </c>
      <c r="J262" s="24" t="s">
        <v>6729</v>
      </c>
      <c r="K262" s="68">
        <v>44377</v>
      </c>
      <c r="L262" s="33">
        <v>44348</v>
      </c>
      <c r="M262" s="69">
        <v>44377</v>
      </c>
      <c r="N262" s="34">
        <v>44349</v>
      </c>
      <c r="O262" s="71">
        <v>44449</v>
      </c>
      <c r="P262" s="38" t="s">
        <v>7157</v>
      </c>
    </row>
    <row r="263" spans="1:16">
      <c r="A263" s="28">
        <v>2150</v>
      </c>
      <c r="B263" s="24" t="s">
        <v>448</v>
      </c>
      <c r="C263" s="25" t="s">
        <v>7158</v>
      </c>
      <c r="D263" s="25" t="s">
        <v>7159</v>
      </c>
      <c r="E263" s="29" t="s">
        <v>448</v>
      </c>
      <c r="F263" s="24" t="s">
        <v>6936</v>
      </c>
      <c r="G263" s="53">
        <v>4.5</v>
      </c>
      <c r="H263" s="43" t="s">
        <v>535</v>
      </c>
      <c r="I263" s="29" t="s">
        <v>68</v>
      </c>
      <c r="J263" s="29" t="s">
        <v>6712</v>
      </c>
      <c r="K263" s="32">
        <v>44165</v>
      </c>
      <c r="L263" s="33">
        <v>44145</v>
      </c>
      <c r="M263" s="32">
        <v>44165</v>
      </c>
      <c r="N263" s="34">
        <v>44146</v>
      </c>
      <c r="O263" s="71">
        <v>44419</v>
      </c>
      <c r="P263" s="38" t="s">
        <v>7160</v>
      </c>
    </row>
    <row r="264" spans="1:16">
      <c r="A264" s="23">
        <v>2151</v>
      </c>
      <c r="B264" s="24" t="s">
        <v>448</v>
      </c>
      <c r="C264" s="25" t="s">
        <v>7161</v>
      </c>
      <c r="D264" s="25" t="s">
        <v>7162</v>
      </c>
      <c r="E264" s="29" t="s">
        <v>448</v>
      </c>
      <c r="F264" s="24" t="s">
        <v>446</v>
      </c>
      <c r="G264" s="53">
        <v>3</v>
      </c>
      <c r="H264" s="43" t="s">
        <v>7163</v>
      </c>
      <c r="I264" s="29" t="s">
        <v>68</v>
      </c>
      <c r="J264" s="29" t="s">
        <v>244</v>
      </c>
      <c r="K264" s="32">
        <v>44147</v>
      </c>
      <c r="L264" s="33">
        <v>44153</v>
      </c>
      <c r="M264" s="31">
        <v>44148</v>
      </c>
      <c r="N264" s="34">
        <v>44149</v>
      </c>
      <c r="O264" s="71">
        <v>44176</v>
      </c>
      <c r="P264" s="38" t="s">
        <v>7164</v>
      </c>
    </row>
    <row r="265" spans="1:16">
      <c r="A265" s="23">
        <v>2155</v>
      </c>
      <c r="B265" s="24" t="s">
        <v>448</v>
      </c>
      <c r="C265" s="25" t="s">
        <v>7165</v>
      </c>
      <c r="D265" s="25" t="s">
        <v>4208</v>
      </c>
      <c r="E265" s="29" t="s">
        <v>448</v>
      </c>
      <c r="F265" s="24" t="s">
        <v>446</v>
      </c>
      <c r="G265" s="53">
        <v>9</v>
      </c>
      <c r="H265" s="43" t="s">
        <v>7166</v>
      </c>
      <c r="I265" s="24" t="s">
        <v>53</v>
      </c>
      <c r="J265" s="29"/>
      <c r="K265" s="91">
        <v>44592</v>
      </c>
      <c r="L265" s="33">
        <v>44551</v>
      </c>
      <c r="M265" s="100">
        <v>44592</v>
      </c>
      <c r="N265" s="34">
        <v>44552</v>
      </c>
      <c r="O265" s="71">
        <v>44572</v>
      </c>
      <c r="P265" s="38" t="s">
        <v>5420</v>
      </c>
    </row>
    <row r="266" spans="1:16">
      <c r="A266" s="23">
        <v>2172</v>
      </c>
      <c r="B266" s="24" t="s">
        <v>448</v>
      </c>
      <c r="C266" s="25" t="s">
        <v>4220</v>
      </c>
      <c r="D266" s="25" t="s">
        <v>7167</v>
      </c>
      <c r="E266" s="29" t="s">
        <v>448</v>
      </c>
      <c r="F266" s="24" t="s">
        <v>446</v>
      </c>
      <c r="G266" s="53">
        <v>2.9</v>
      </c>
      <c r="H266" s="43" t="s">
        <v>7168</v>
      </c>
      <c r="I266" s="29" t="s">
        <v>101</v>
      </c>
      <c r="J266" s="29" t="s">
        <v>158</v>
      </c>
      <c r="K266" s="32">
        <v>44099</v>
      </c>
      <c r="L266" s="33">
        <v>44100</v>
      </c>
      <c r="M266" s="32">
        <v>44100</v>
      </c>
      <c r="N266" s="34">
        <v>44101</v>
      </c>
      <c r="O266" s="71">
        <v>44158</v>
      </c>
      <c r="P266" s="38" t="s">
        <v>7169</v>
      </c>
    </row>
    <row r="267" spans="1:16">
      <c r="A267" s="23">
        <v>2181</v>
      </c>
      <c r="B267" s="24" t="s">
        <v>448</v>
      </c>
      <c r="C267" s="25" t="s">
        <v>4233</v>
      </c>
      <c r="D267" s="25" t="s">
        <v>7170</v>
      </c>
      <c r="E267" s="29" t="s">
        <v>448</v>
      </c>
      <c r="F267" s="24" t="s">
        <v>446</v>
      </c>
      <c r="G267" s="53">
        <v>3.5</v>
      </c>
      <c r="H267" s="43" t="s">
        <v>7171</v>
      </c>
      <c r="I267" s="29" t="s">
        <v>87</v>
      </c>
      <c r="J267" s="29" t="s">
        <v>5894</v>
      </c>
      <c r="K267" s="32">
        <v>44113</v>
      </c>
      <c r="L267" s="33">
        <v>44113</v>
      </c>
      <c r="M267" s="31">
        <v>44115</v>
      </c>
      <c r="N267" s="34">
        <v>44114</v>
      </c>
      <c r="O267" s="71">
        <v>44134</v>
      </c>
      <c r="P267" s="38" t="s">
        <v>7172</v>
      </c>
    </row>
    <row r="268" spans="1:16">
      <c r="A268" s="23">
        <v>2184</v>
      </c>
      <c r="B268" s="24" t="s">
        <v>448</v>
      </c>
      <c r="C268" s="25" t="s">
        <v>2427</v>
      </c>
      <c r="D268" s="25" t="s">
        <v>7173</v>
      </c>
      <c r="E268" s="24" t="s">
        <v>448</v>
      </c>
      <c r="F268" s="24" t="s">
        <v>446</v>
      </c>
      <c r="G268" s="53">
        <v>3</v>
      </c>
      <c r="H268" s="29" t="s">
        <v>7174</v>
      </c>
      <c r="I268" s="24" t="s">
        <v>68</v>
      </c>
      <c r="J268" s="24" t="s">
        <v>136</v>
      </c>
      <c r="K268" s="32">
        <v>44226</v>
      </c>
      <c r="L268" s="33">
        <v>44211</v>
      </c>
      <c r="M268" s="31">
        <v>44226</v>
      </c>
      <c r="N268" s="34">
        <v>44212</v>
      </c>
      <c r="O268" s="71">
        <v>44246</v>
      </c>
      <c r="P268" s="38" t="s">
        <v>7175</v>
      </c>
    </row>
    <row r="269" spans="1:16">
      <c r="A269" s="23">
        <v>2185</v>
      </c>
      <c r="B269" s="24" t="s">
        <v>36</v>
      </c>
      <c r="C269" s="25" t="s">
        <v>4240</v>
      </c>
      <c r="D269" s="25" t="s">
        <v>7176</v>
      </c>
      <c r="E269" s="29" t="s">
        <v>435</v>
      </c>
      <c r="F269" s="24" t="s">
        <v>446</v>
      </c>
      <c r="G269" s="53">
        <v>10</v>
      </c>
      <c r="H269" s="43" t="s">
        <v>7004</v>
      </c>
      <c r="I269" s="29" t="s">
        <v>82</v>
      </c>
      <c r="J269" s="29" t="s">
        <v>481</v>
      </c>
      <c r="K269" s="90">
        <v>44407</v>
      </c>
      <c r="L269" s="33">
        <v>44385</v>
      </c>
      <c r="M269" s="69">
        <v>44469</v>
      </c>
      <c r="N269" s="34">
        <v>44453</v>
      </c>
      <c r="O269" s="71">
        <v>44461</v>
      </c>
      <c r="P269" s="38" t="s">
        <v>7177</v>
      </c>
    </row>
    <row r="270" spans="1:16">
      <c r="A270" s="23">
        <v>2220</v>
      </c>
      <c r="B270" s="24" t="s">
        <v>448</v>
      </c>
      <c r="C270" s="25" t="s">
        <v>4259</v>
      </c>
      <c r="D270" s="25" t="s">
        <v>7178</v>
      </c>
      <c r="E270" s="29" t="s">
        <v>448</v>
      </c>
      <c r="F270" s="24" t="s">
        <v>446</v>
      </c>
      <c r="G270" s="53">
        <v>3</v>
      </c>
      <c r="H270" s="29" t="s">
        <v>7179</v>
      </c>
      <c r="I270" s="24" t="s">
        <v>87</v>
      </c>
      <c r="J270" s="24" t="s">
        <v>88</v>
      </c>
      <c r="K270" s="32">
        <v>44165</v>
      </c>
      <c r="L270" s="33">
        <v>44153</v>
      </c>
      <c r="M270" s="31">
        <v>44166</v>
      </c>
      <c r="N270" s="34">
        <v>44154</v>
      </c>
      <c r="O270" s="71">
        <v>44188</v>
      </c>
      <c r="P270" s="38" t="s">
        <v>7180</v>
      </c>
    </row>
    <row r="271" spans="1:16">
      <c r="A271" s="110">
        <v>2223</v>
      </c>
      <c r="B271" s="24" t="s">
        <v>448</v>
      </c>
      <c r="C271" s="25" t="s">
        <v>7181</v>
      </c>
      <c r="D271" s="25" t="s">
        <v>7182</v>
      </c>
      <c r="E271" s="29" t="s">
        <v>448</v>
      </c>
      <c r="F271" s="24" t="s">
        <v>446</v>
      </c>
      <c r="G271" s="53">
        <v>0.8</v>
      </c>
      <c r="H271" s="43" t="s">
        <v>7183</v>
      </c>
      <c r="I271" s="29" t="s">
        <v>68</v>
      </c>
      <c r="J271" s="24" t="s">
        <v>298</v>
      </c>
      <c r="K271" s="90">
        <v>44316</v>
      </c>
      <c r="L271" s="33">
        <v>44268</v>
      </c>
      <c r="M271" s="69">
        <v>44620</v>
      </c>
      <c r="N271" s="34">
        <v>44620</v>
      </c>
      <c r="O271" s="71">
        <v>44637</v>
      </c>
      <c r="P271" s="38" t="s">
        <v>7184</v>
      </c>
    </row>
    <row r="272" spans="1:16">
      <c r="A272" s="23">
        <v>2234</v>
      </c>
      <c r="B272" s="24" t="s">
        <v>448</v>
      </c>
      <c r="C272" s="25" t="s">
        <v>7185</v>
      </c>
      <c r="D272" s="25" t="s">
        <v>4274</v>
      </c>
      <c r="E272" s="29" t="s">
        <v>448</v>
      </c>
      <c r="F272" s="24" t="s">
        <v>446</v>
      </c>
      <c r="G272" s="53">
        <v>2.8</v>
      </c>
      <c r="H272" s="29" t="s">
        <v>7186</v>
      </c>
      <c r="I272" s="24" t="s">
        <v>101</v>
      </c>
      <c r="J272" s="29" t="s">
        <v>7187</v>
      </c>
      <c r="K272" s="90">
        <v>44438</v>
      </c>
      <c r="L272" s="33">
        <v>44412</v>
      </c>
      <c r="M272" s="69">
        <v>44469</v>
      </c>
      <c r="N272" s="34">
        <v>44413</v>
      </c>
      <c r="O272" s="71">
        <v>44467</v>
      </c>
      <c r="P272" s="38" t="s">
        <v>7188</v>
      </c>
    </row>
    <row r="273" spans="1:16">
      <c r="A273" s="23">
        <v>2246</v>
      </c>
      <c r="B273" s="24" t="s">
        <v>448</v>
      </c>
      <c r="C273" s="25" t="s">
        <v>716</v>
      </c>
      <c r="D273" s="25" t="s">
        <v>7189</v>
      </c>
      <c r="E273" s="29" t="s">
        <v>448</v>
      </c>
      <c r="F273" s="24" t="s">
        <v>505</v>
      </c>
      <c r="G273" s="53">
        <v>2.9</v>
      </c>
      <c r="H273" s="43" t="s">
        <v>7190</v>
      </c>
      <c r="I273" s="29" t="s">
        <v>143</v>
      </c>
      <c r="J273" s="29" t="s">
        <v>6143</v>
      </c>
      <c r="K273" s="68">
        <v>44255</v>
      </c>
      <c r="L273" s="33">
        <v>44222</v>
      </c>
      <c r="M273" s="69">
        <v>44256</v>
      </c>
      <c r="N273" s="34">
        <v>44223</v>
      </c>
      <c r="O273" s="71">
        <v>44302</v>
      </c>
      <c r="P273" s="38" t="s">
        <v>7191</v>
      </c>
    </row>
    <row r="274" spans="1:16" s="17" customFormat="1">
      <c r="A274" s="23">
        <v>2266</v>
      </c>
      <c r="B274" s="24" t="s">
        <v>448</v>
      </c>
      <c r="C274" s="25" t="s">
        <v>4313</v>
      </c>
      <c r="D274" s="25" t="s">
        <v>7192</v>
      </c>
      <c r="E274" s="29" t="s">
        <v>448</v>
      </c>
      <c r="F274" s="24" t="s">
        <v>446</v>
      </c>
      <c r="G274" s="53">
        <v>6</v>
      </c>
      <c r="H274" s="43" t="s">
        <v>7193</v>
      </c>
      <c r="I274" s="29" t="s">
        <v>101</v>
      </c>
      <c r="J274" s="29" t="s">
        <v>6941</v>
      </c>
      <c r="K274" s="32">
        <v>44195</v>
      </c>
      <c r="L274" s="33">
        <v>44168</v>
      </c>
      <c r="M274" s="31">
        <v>44197</v>
      </c>
      <c r="N274" s="34">
        <v>44238</v>
      </c>
      <c r="O274" s="71">
        <v>44307</v>
      </c>
      <c r="P274" s="38" t="s">
        <v>7194</v>
      </c>
    </row>
    <row r="275" spans="1:16">
      <c r="A275" s="23">
        <v>2289</v>
      </c>
      <c r="B275" s="24" t="s">
        <v>448</v>
      </c>
      <c r="C275" s="25" t="s">
        <v>7195</v>
      </c>
      <c r="D275" s="25" t="s">
        <v>4338</v>
      </c>
      <c r="E275" s="29" t="s">
        <v>448</v>
      </c>
      <c r="F275" s="24" t="s">
        <v>446</v>
      </c>
      <c r="G275" s="79">
        <v>3.0000000000000001E-3</v>
      </c>
      <c r="H275" s="43" t="s">
        <v>7196</v>
      </c>
      <c r="I275" s="29" t="s">
        <v>68</v>
      </c>
      <c r="J275" s="29"/>
      <c r="K275" s="68">
        <v>44195</v>
      </c>
      <c r="L275" s="33">
        <v>44145</v>
      </c>
      <c r="M275" s="68">
        <v>44196</v>
      </c>
      <c r="N275" s="34" t="s">
        <v>51</v>
      </c>
      <c r="O275" s="71">
        <v>0</v>
      </c>
      <c r="P275" s="36" t="s">
        <v>51</v>
      </c>
    </row>
    <row r="276" spans="1:16">
      <c r="A276" s="23">
        <v>2291</v>
      </c>
      <c r="B276" s="24" t="s">
        <v>448</v>
      </c>
      <c r="C276" s="25" t="s">
        <v>4342</v>
      </c>
      <c r="D276" s="25" t="s">
        <v>4343</v>
      </c>
      <c r="E276" s="29" t="s">
        <v>448</v>
      </c>
      <c r="F276" s="24" t="s">
        <v>446</v>
      </c>
      <c r="G276" s="53">
        <v>3</v>
      </c>
      <c r="H276" s="43" t="s">
        <v>7197</v>
      </c>
      <c r="I276" s="24" t="s">
        <v>68</v>
      </c>
      <c r="J276" s="29" t="s">
        <v>437</v>
      </c>
      <c r="K276" s="68">
        <v>44255</v>
      </c>
      <c r="L276" s="33">
        <v>44250</v>
      </c>
      <c r="M276" s="69">
        <v>44256</v>
      </c>
      <c r="N276" s="34">
        <v>44251</v>
      </c>
      <c r="O276" s="71">
        <v>44264</v>
      </c>
      <c r="P276" s="38" t="s">
        <v>7198</v>
      </c>
    </row>
    <row r="277" spans="1:16">
      <c r="A277" s="23">
        <v>2319</v>
      </c>
      <c r="B277" s="24" t="s">
        <v>448</v>
      </c>
      <c r="C277" s="25" t="s">
        <v>4365</v>
      </c>
      <c r="D277" s="25" t="s">
        <v>7199</v>
      </c>
      <c r="E277" s="29" t="s">
        <v>448</v>
      </c>
      <c r="F277" s="24" t="s">
        <v>446</v>
      </c>
      <c r="G277" s="53">
        <v>3</v>
      </c>
      <c r="H277" s="43" t="s">
        <v>7200</v>
      </c>
      <c r="I277" s="29" t="s">
        <v>87</v>
      </c>
      <c r="J277" s="29" t="s">
        <v>7201</v>
      </c>
      <c r="K277" s="32">
        <v>44285</v>
      </c>
      <c r="L277" s="33">
        <v>44316</v>
      </c>
      <c r="M277" s="32">
        <v>44285</v>
      </c>
      <c r="N277" s="34">
        <v>44317</v>
      </c>
      <c r="O277" s="71">
        <v>44354</v>
      </c>
      <c r="P277" s="38" t="s">
        <v>7202</v>
      </c>
    </row>
    <row r="278" spans="1:16">
      <c r="A278" s="23">
        <v>2320</v>
      </c>
      <c r="B278" s="24" t="s">
        <v>448</v>
      </c>
      <c r="C278" s="25" t="s">
        <v>4368</v>
      </c>
      <c r="D278" s="81" t="s">
        <v>7203</v>
      </c>
      <c r="E278" s="29" t="s">
        <v>448</v>
      </c>
      <c r="F278" s="24" t="s">
        <v>446</v>
      </c>
      <c r="G278" s="53">
        <v>9</v>
      </c>
      <c r="H278" s="29" t="s">
        <v>7204</v>
      </c>
      <c r="I278" s="24" t="s">
        <v>63</v>
      </c>
      <c r="J278" s="24" t="s">
        <v>168</v>
      </c>
      <c r="K278" s="68">
        <v>44195</v>
      </c>
      <c r="L278" s="33">
        <v>44216</v>
      </c>
      <c r="M278" s="69">
        <v>44196</v>
      </c>
      <c r="N278" s="34">
        <v>44310</v>
      </c>
      <c r="O278" s="71">
        <v>44333</v>
      </c>
      <c r="P278" s="38" t="s">
        <v>7205</v>
      </c>
    </row>
    <row r="279" spans="1:16">
      <c r="A279" s="23">
        <v>2321</v>
      </c>
      <c r="B279" s="24" t="s">
        <v>448</v>
      </c>
      <c r="C279" s="25" t="s">
        <v>4371</v>
      </c>
      <c r="D279" s="25" t="s">
        <v>7206</v>
      </c>
      <c r="E279" s="29" t="s">
        <v>448</v>
      </c>
      <c r="F279" s="24" t="s">
        <v>446</v>
      </c>
      <c r="G279" s="53">
        <v>3</v>
      </c>
      <c r="H279" s="29" t="s">
        <v>7207</v>
      </c>
      <c r="I279" s="24" t="s">
        <v>68</v>
      </c>
      <c r="J279" s="24" t="s">
        <v>136</v>
      </c>
      <c r="K279" s="68">
        <v>44316</v>
      </c>
      <c r="L279" s="33">
        <v>44195</v>
      </c>
      <c r="M279" s="69">
        <v>44316</v>
      </c>
      <c r="N279" s="34">
        <v>44323</v>
      </c>
      <c r="O279" s="71">
        <v>44354</v>
      </c>
      <c r="P279" s="38" t="s">
        <v>7208</v>
      </c>
    </row>
    <row r="280" spans="1:16">
      <c r="A280" s="23">
        <v>2322</v>
      </c>
      <c r="B280" s="24" t="s">
        <v>448</v>
      </c>
      <c r="C280" s="25" t="s">
        <v>7209</v>
      </c>
      <c r="D280" s="25" t="s">
        <v>7210</v>
      </c>
      <c r="E280" s="29" t="s">
        <v>448</v>
      </c>
      <c r="F280" s="24" t="s">
        <v>446</v>
      </c>
      <c r="G280" s="53">
        <v>3</v>
      </c>
      <c r="H280" s="29" t="s">
        <v>7211</v>
      </c>
      <c r="I280" s="24" t="s">
        <v>53</v>
      </c>
      <c r="J280" s="24" t="s">
        <v>600</v>
      </c>
      <c r="K280" s="32">
        <v>44195</v>
      </c>
      <c r="L280" s="33">
        <v>44349</v>
      </c>
      <c r="M280" s="32">
        <v>44377</v>
      </c>
      <c r="N280" s="34">
        <v>44350</v>
      </c>
      <c r="O280" s="71">
        <v>44370</v>
      </c>
      <c r="P280" s="38" t="s">
        <v>7212</v>
      </c>
    </row>
    <row r="281" spans="1:16">
      <c r="A281" s="23">
        <v>2323</v>
      </c>
      <c r="B281" s="24" t="s">
        <v>448</v>
      </c>
      <c r="C281" s="25" t="s">
        <v>7213</v>
      </c>
      <c r="D281" s="25" t="s">
        <v>7214</v>
      </c>
      <c r="E281" s="29" t="s">
        <v>448</v>
      </c>
      <c r="F281" s="24" t="s">
        <v>446</v>
      </c>
      <c r="G281" s="53">
        <v>6</v>
      </c>
      <c r="H281" s="29" t="s">
        <v>7215</v>
      </c>
      <c r="I281" s="24" t="s">
        <v>143</v>
      </c>
      <c r="J281" s="24" t="s">
        <v>6096</v>
      </c>
      <c r="K281" s="32">
        <v>44195</v>
      </c>
      <c r="L281" s="33">
        <v>44211</v>
      </c>
      <c r="M281" s="31">
        <v>44196</v>
      </c>
      <c r="N281" s="34">
        <v>44317</v>
      </c>
      <c r="O281" s="71">
        <v>44333</v>
      </c>
      <c r="P281" s="38" t="s">
        <v>7216</v>
      </c>
    </row>
    <row r="282" spans="1:16">
      <c r="A282" s="23">
        <v>2363</v>
      </c>
      <c r="B282" s="24" t="s">
        <v>448</v>
      </c>
      <c r="C282" s="25" t="s">
        <v>4413</v>
      </c>
      <c r="D282" s="25" t="s">
        <v>7217</v>
      </c>
      <c r="E282" s="29" t="s">
        <v>448</v>
      </c>
      <c r="F282" s="24" t="s">
        <v>446</v>
      </c>
      <c r="G282" s="53">
        <v>7</v>
      </c>
      <c r="H282" s="29" t="s">
        <v>7218</v>
      </c>
      <c r="I282" s="24" t="s">
        <v>68</v>
      </c>
      <c r="J282" s="24" t="s">
        <v>6950</v>
      </c>
      <c r="K282" s="32">
        <v>44255</v>
      </c>
      <c r="L282" s="33">
        <v>44223</v>
      </c>
      <c r="M282" s="31">
        <v>44255</v>
      </c>
      <c r="N282" s="34">
        <v>44224</v>
      </c>
      <c r="O282" s="71">
        <v>44273</v>
      </c>
      <c r="P282" s="38" t="s">
        <v>7219</v>
      </c>
    </row>
    <row r="283" spans="1:16">
      <c r="A283" s="23">
        <v>2367</v>
      </c>
      <c r="B283" s="24" t="s">
        <v>448</v>
      </c>
      <c r="C283" s="25" t="s">
        <v>7220</v>
      </c>
      <c r="D283" s="25" t="s">
        <v>4424</v>
      </c>
      <c r="E283" s="29" t="s">
        <v>448</v>
      </c>
      <c r="F283" s="24" t="s">
        <v>446</v>
      </c>
      <c r="G283" s="53">
        <v>3</v>
      </c>
      <c r="H283" s="29" t="s">
        <v>6740</v>
      </c>
      <c r="I283" s="24" t="s">
        <v>143</v>
      </c>
      <c r="J283" s="24" t="s">
        <v>6096</v>
      </c>
      <c r="K283" s="68">
        <v>44316</v>
      </c>
      <c r="L283" s="33">
        <v>44336</v>
      </c>
      <c r="M283" s="69">
        <v>44316</v>
      </c>
      <c r="N283" s="34">
        <v>44380</v>
      </c>
      <c r="O283" s="71">
        <v>44391</v>
      </c>
      <c r="P283" s="38" t="s">
        <v>7221</v>
      </c>
    </row>
    <row r="284" spans="1:16">
      <c r="A284" s="23">
        <v>2372</v>
      </c>
      <c r="B284" s="24" t="s">
        <v>448</v>
      </c>
      <c r="C284" s="25" t="s">
        <v>7222</v>
      </c>
      <c r="D284" s="25" t="s">
        <v>7223</v>
      </c>
      <c r="E284" s="29" t="s">
        <v>448</v>
      </c>
      <c r="F284" s="24" t="s">
        <v>446</v>
      </c>
      <c r="G284" s="53">
        <v>3</v>
      </c>
      <c r="H284" s="43" t="s">
        <v>7224</v>
      </c>
      <c r="I284" s="29" t="s">
        <v>78</v>
      </c>
      <c r="J284" s="29" t="s">
        <v>5944</v>
      </c>
      <c r="K284" s="32">
        <v>44358</v>
      </c>
      <c r="L284" s="33">
        <v>44376</v>
      </c>
      <c r="M284" s="32">
        <v>44358</v>
      </c>
      <c r="N284" s="34">
        <v>44377</v>
      </c>
      <c r="O284" s="71">
        <v>44404</v>
      </c>
      <c r="P284" s="38" t="s">
        <v>7225</v>
      </c>
    </row>
    <row r="285" spans="1:16">
      <c r="A285" s="23">
        <v>2401</v>
      </c>
      <c r="B285" s="24" t="s">
        <v>448</v>
      </c>
      <c r="C285" s="25" t="s">
        <v>7226</v>
      </c>
      <c r="D285" s="25" t="s">
        <v>7227</v>
      </c>
      <c r="E285" s="29" t="s">
        <v>448</v>
      </c>
      <c r="F285" s="24" t="s">
        <v>446</v>
      </c>
      <c r="G285" s="53">
        <v>2.8</v>
      </c>
      <c r="H285" s="29" t="s">
        <v>7228</v>
      </c>
      <c r="I285" s="24" t="s">
        <v>68</v>
      </c>
      <c r="J285" s="24" t="s">
        <v>2303</v>
      </c>
      <c r="K285" s="32">
        <v>44377</v>
      </c>
      <c r="L285" s="33">
        <v>44385</v>
      </c>
      <c r="M285" s="31">
        <v>44377</v>
      </c>
      <c r="N285" s="34">
        <v>44386</v>
      </c>
      <c r="O285" s="71">
        <v>44427</v>
      </c>
      <c r="P285" s="38" t="s">
        <v>7229</v>
      </c>
    </row>
    <row r="286" spans="1:16">
      <c r="A286" s="23">
        <v>2402</v>
      </c>
      <c r="B286" s="24" t="s">
        <v>448</v>
      </c>
      <c r="C286" s="25" t="s">
        <v>4480</v>
      </c>
      <c r="D286" s="25" t="s">
        <v>7230</v>
      </c>
      <c r="E286" s="29" t="s">
        <v>448</v>
      </c>
      <c r="F286" s="24" t="s">
        <v>446</v>
      </c>
      <c r="G286" s="53">
        <v>9</v>
      </c>
      <c r="H286" s="29" t="s">
        <v>7231</v>
      </c>
      <c r="I286" s="24" t="s">
        <v>143</v>
      </c>
      <c r="J286" s="24" t="s">
        <v>6143</v>
      </c>
      <c r="K286" s="68">
        <v>44255</v>
      </c>
      <c r="L286" s="33">
        <v>44239</v>
      </c>
      <c r="M286" s="69">
        <v>44256</v>
      </c>
      <c r="N286" s="34">
        <v>44240</v>
      </c>
      <c r="O286" s="71">
        <v>44278</v>
      </c>
      <c r="P286" s="38" t="s">
        <v>7232</v>
      </c>
    </row>
    <row r="287" spans="1:16" ht="20.100000000000001" customHeight="1">
      <c r="A287" s="23">
        <v>2403</v>
      </c>
      <c r="B287" s="24" t="s">
        <v>448</v>
      </c>
      <c r="C287" s="25" t="s">
        <v>583</v>
      </c>
      <c r="D287" s="25" t="s">
        <v>7233</v>
      </c>
      <c r="E287" s="29" t="s">
        <v>448</v>
      </c>
      <c r="F287" s="24" t="s">
        <v>446</v>
      </c>
      <c r="G287" s="53">
        <v>2.8</v>
      </c>
      <c r="H287" s="43" t="s">
        <v>7234</v>
      </c>
      <c r="I287" s="29" t="s">
        <v>143</v>
      </c>
      <c r="J287" s="29" t="s">
        <v>155</v>
      </c>
      <c r="K287" s="68">
        <v>44346</v>
      </c>
      <c r="L287" s="33">
        <v>44351</v>
      </c>
      <c r="M287" s="69">
        <v>44346</v>
      </c>
      <c r="N287" s="34">
        <v>44352</v>
      </c>
      <c r="O287" s="71">
        <v>44364</v>
      </c>
      <c r="P287" s="38" t="s">
        <v>7235</v>
      </c>
    </row>
    <row r="288" spans="1:16">
      <c r="A288" s="23">
        <v>2404</v>
      </c>
      <c r="B288" s="24" t="s">
        <v>448</v>
      </c>
      <c r="C288" s="25" t="s">
        <v>7236</v>
      </c>
      <c r="D288" s="25" t="s">
        <v>7237</v>
      </c>
      <c r="E288" s="29" t="s">
        <v>448</v>
      </c>
      <c r="F288" s="24" t="s">
        <v>446</v>
      </c>
      <c r="G288" s="53">
        <v>3</v>
      </c>
      <c r="H288" s="29" t="s">
        <v>7238</v>
      </c>
      <c r="I288" s="24" t="s">
        <v>123</v>
      </c>
      <c r="J288" s="24" t="s">
        <v>7239</v>
      </c>
      <c r="K288" s="68">
        <v>44377</v>
      </c>
      <c r="L288" s="33">
        <v>44372</v>
      </c>
      <c r="M288" s="69">
        <v>44377</v>
      </c>
      <c r="N288" s="34">
        <v>44373</v>
      </c>
      <c r="O288" s="71">
        <v>44428</v>
      </c>
      <c r="P288" s="38" t="s">
        <v>7240</v>
      </c>
    </row>
    <row r="289" spans="1:16" ht="20.100000000000001" customHeight="1">
      <c r="A289" s="23">
        <v>2419</v>
      </c>
      <c r="B289" s="24" t="s">
        <v>448</v>
      </c>
      <c r="C289" s="25" t="s">
        <v>4495</v>
      </c>
      <c r="D289" s="25" t="s">
        <v>7241</v>
      </c>
      <c r="E289" s="29" t="s">
        <v>448</v>
      </c>
      <c r="F289" s="24" t="s">
        <v>446</v>
      </c>
      <c r="G289" s="53">
        <v>2.5</v>
      </c>
      <c r="H289" s="29" t="s">
        <v>7242</v>
      </c>
      <c r="I289" s="24" t="s">
        <v>53</v>
      </c>
      <c r="J289" s="24" t="s">
        <v>6236</v>
      </c>
      <c r="K289" s="68">
        <v>44255</v>
      </c>
      <c r="L289" s="33">
        <v>44239</v>
      </c>
      <c r="M289" s="69">
        <v>44256</v>
      </c>
      <c r="N289" s="34">
        <v>44349</v>
      </c>
      <c r="O289" s="71">
        <v>44378</v>
      </c>
      <c r="P289" s="38" t="s">
        <v>7243</v>
      </c>
    </row>
    <row r="290" spans="1:16">
      <c r="A290" s="23">
        <v>2420</v>
      </c>
      <c r="B290" s="24" t="s">
        <v>448</v>
      </c>
      <c r="C290" s="25" t="s">
        <v>7244</v>
      </c>
      <c r="D290" s="25" t="s">
        <v>7245</v>
      </c>
      <c r="E290" s="29" t="s">
        <v>448</v>
      </c>
      <c r="F290" s="24" t="s">
        <v>446</v>
      </c>
      <c r="G290" s="53">
        <v>9</v>
      </c>
      <c r="H290" s="43" t="s">
        <v>718</v>
      </c>
      <c r="I290" s="29" t="s">
        <v>143</v>
      </c>
      <c r="J290" s="29" t="s">
        <v>6143</v>
      </c>
      <c r="K290" s="32">
        <v>44255</v>
      </c>
      <c r="L290" s="33">
        <v>44232</v>
      </c>
      <c r="M290" s="31">
        <v>44255</v>
      </c>
      <c r="N290" s="34">
        <v>44233</v>
      </c>
      <c r="O290" s="71">
        <v>44281</v>
      </c>
      <c r="P290" s="38" t="s">
        <v>7246</v>
      </c>
    </row>
    <row r="291" spans="1:16" ht="20.100000000000001" customHeight="1">
      <c r="A291" s="23">
        <v>2426</v>
      </c>
      <c r="B291" s="24" t="s">
        <v>448</v>
      </c>
      <c r="C291" s="25" t="s">
        <v>7247</v>
      </c>
      <c r="D291" s="25" t="s">
        <v>7247</v>
      </c>
      <c r="E291" s="29" t="s">
        <v>448</v>
      </c>
      <c r="F291" s="24" t="s">
        <v>446</v>
      </c>
      <c r="G291" s="53">
        <v>9</v>
      </c>
      <c r="H291" s="43" t="s">
        <v>7248</v>
      </c>
      <c r="I291" s="29" t="s">
        <v>63</v>
      </c>
      <c r="J291" s="29" t="s">
        <v>554</v>
      </c>
      <c r="K291" s="68">
        <v>44285</v>
      </c>
      <c r="L291" s="33">
        <v>44284</v>
      </c>
      <c r="M291" s="68">
        <v>44285</v>
      </c>
      <c r="N291" s="34">
        <v>44344</v>
      </c>
      <c r="O291" s="34">
        <v>44411</v>
      </c>
      <c r="P291" s="38" t="s">
        <v>7249</v>
      </c>
    </row>
    <row r="292" spans="1:16">
      <c r="A292" s="23">
        <v>2453</v>
      </c>
      <c r="B292" s="24" t="s">
        <v>448</v>
      </c>
      <c r="C292" s="25" t="s">
        <v>341</v>
      </c>
      <c r="D292" s="25" t="s">
        <v>7250</v>
      </c>
      <c r="E292" s="29" t="s">
        <v>448</v>
      </c>
      <c r="F292" s="24" t="s">
        <v>446</v>
      </c>
      <c r="G292" s="53">
        <v>1</v>
      </c>
      <c r="H292" s="43" t="s">
        <v>7251</v>
      </c>
      <c r="I292" s="29" t="s">
        <v>68</v>
      </c>
      <c r="J292" s="29" t="s">
        <v>6071</v>
      </c>
      <c r="K292" s="32">
        <v>43829</v>
      </c>
      <c r="L292" s="33">
        <v>43874</v>
      </c>
      <c r="M292" s="31">
        <v>44285</v>
      </c>
      <c r="N292" s="34">
        <v>44380</v>
      </c>
      <c r="O292" s="71">
        <v>44428</v>
      </c>
      <c r="P292" s="38" t="s">
        <v>7252</v>
      </c>
    </row>
    <row r="293" spans="1:16">
      <c r="A293" s="23">
        <v>2454</v>
      </c>
      <c r="B293" s="24" t="s">
        <v>448</v>
      </c>
      <c r="C293" s="25" t="s">
        <v>4542</v>
      </c>
      <c r="D293" s="25" t="s">
        <v>7253</v>
      </c>
      <c r="E293" s="29" t="s">
        <v>448</v>
      </c>
      <c r="F293" s="24" t="s">
        <v>446</v>
      </c>
      <c r="G293" s="53">
        <v>2.8</v>
      </c>
      <c r="H293" s="43" t="s">
        <v>7254</v>
      </c>
      <c r="I293" s="29" t="s">
        <v>63</v>
      </c>
      <c r="J293" s="29" t="s">
        <v>168</v>
      </c>
      <c r="K293" s="68">
        <v>44316</v>
      </c>
      <c r="L293" s="33">
        <v>44286</v>
      </c>
      <c r="M293" s="69">
        <v>44316</v>
      </c>
      <c r="N293" s="34">
        <v>44301</v>
      </c>
      <c r="O293" s="71">
        <v>44315</v>
      </c>
      <c r="P293" s="38" t="s">
        <v>7255</v>
      </c>
    </row>
    <row r="294" spans="1:16">
      <c r="A294" s="23">
        <v>2456</v>
      </c>
      <c r="B294" s="24" t="s">
        <v>448</v>
      </c>
      <c r="C294" s="25" t="s">
        <v>4548</v>
      </c>
      <c r="D294" s="25" t="s">
        <v>7256</v>
      </c>
      <c r="E294" s="29" t="s">
        <v>448</v>
      </c>
      <c r="F294" s="24" t="s">
        <v>446</v>
      </c>
      <c r="G294" s="53">
        <v>2.7</v>
      </c>
      <c r="H294" s="29" t="s">
        <v>7257</v>
      </c>
      <c r="I294" s="24" t="s">
        <v>143</v>
      </c>
      <c r="J294" s="24" t="s">
        <v>155</v>
      </c>
      <c r="K294" s="68">
        <v>44316</v>
      </c>
      <c r="L294" s="33">
        <v>44294</v>
      </c>
      <c r="M294" s="68">
        <v>44316</v>
      </c>
      <c r="N294" s="34">
        <v>44295</v>
      </c>
      <c r="O294" s="71">
        <v>44314</v>
      </c>
      <c r="P294" s="38" t="s">
        <v>7258</v>
      </c>
    </row>
    <row r="295" spans="1:16">
      <c r="A295" s="23">
        <v>2458</v>
      </c>
      <c r="B295" s="24" t="s">
        <v>448</v>
      </c>
      <c r="C295" s="25" t="s">
        <v>4551</v>
      </c>
      <c r="D295" s="25" t="s">
        <v>7259</v>
      </c>
      <c r="E295" s="29" t="s">
        <v>448</v>
      </c>
      <c r="F295" s="24" t="s">
        <v>446</v>
      </c>
      <c r="G295" s="53">
        <v>2.7</v>
      </c>
      <c r="H295" s="29" t="s">
        <v>7260</v>
      </c>
      <c r="I295" s="24" t="s">
        <v>123</v>
      </c>
      <c r="J295" s="24" t="s">
        <v>124</v>
      </c>
      <c r="K295" s="68">
        <v>44285</v>
      </c>
      <c r="L295" s="33">
        <v>44279</v>
      </c>
      <c r="M295" s="69">
        <v>44286</v>
      </c>
      <c r="N295" s="34">
        <v>44280</v>
      </c>
      <c r="O295" s="71">
        <v>44314</v>
      </c>
      <c r="P295" s="38" t="s">
        <v>7261</v>
      </c>
    </row>
    <row r="296" spans="1:16">
      <c r="A296" s="23">
        <v>2459</v>
      </c>
      <c r="B296" s="24" t="s">
        <v>448</v>
      </c>
      <c r="C296" s="25" t="s">
        <v>4554</v>
      </c>
      <c r="D296" s="25" t="s">
        <v>7262</v>
      </c>
      <c r="E296" s="29" t="s">
        <v>448</v>
      </c>
      <c r="F296" s="24" t="s">
        <v>446</v>
      </c>
      <c r="G296" s="53">
        <v>3</v>
      </c>
      <c r="H296" s="29" t="s">
        <v>7263</v>
      </c>
      <c r="I296" s="24" t="s">
        <v>143</v>
      </c>
      <c r="J296" s="24" t="s">
        <v>155</v>
      </c>
      <c r="K296" s="32">
        <v>44255</v>
      </c>
      <c r="L296" s="33">
        <v>44355</v>
      </c>
      <c r="M296" s="31">
        <v>44256</v>
      </c>
      <c r="N296" s="34">
        <v>44356</v>
      </c>
      <c r="O296" s="71">
        <v>44391</v>
      </c>
      <c r="P296" s="38" t="s">
        <v>7264</v>
      </c>
    </row>
    <row r="297" spans="1:16">
      <c r="A297" s="23">
        <v>2461</v>
      </c>
      <c r="B297" s="24" t="s">
        <v>448</v>
      </c>
      <c r="C297" s="25" t="s">
        <v>4558</v>
      </c>
      <c r="D297" s="25" t="s">
        <v>7265</v>
      </c>
      <c r="E297" s="29" t="s">
        <v>448</v>
      </c>
      <c r="F297" s="24" t="s">
        <v>505</v>
      </c>
      <c r="G297" s="53">
        <v>3</v>
      </c>
      <c r="H297" s="29" t="s">
        <v>7266</v>
      </c>
      <c r="I297" s="24" t="s">
        <v>68</v>
      </c>
      <c r="J297" s="24" t="s">
        <v>671</v>
      </c>
      <c r="K297" s="68">
        <v>44377</v>
      </c>
      <c r="L297" s="33">
        <v>44379</v>
      </c>
      <c r="M297" s="68">
        <v>44377</v>
      </c>
      <c r="N297" s="34">
        <v>44380</v>
      </c>
      <c r="O297" s="71">
        <v>44427</v>
      </c>
      <c r="P297" s="38" t="s">
        <v>7267</v>
      </c>
    </row>
    <row r="298" spans="1:16">
      <c r="A298" s="23">
        <v>2474</v>
      </c>
      <c r="B298" s="24" t="s">
        <v>448</v>
      </c>
      <c r="C298" s="25" t="s">
        <v>7268</v>
      </c>
      <c r="D298" s="25" t="s">
        <v>7269</v>
      </c>
      <c r="E298" s="29" t="s">
        <v>448</v>
      </c>
      <c r="F298" s="24" t="s">
        <v>446</v>
      </c>
      <c r="G298" s="53">
        <v>2.7</v>
      </c>
      <c r="H298" s="29" t="s">
        <v>6949</v>
      </c>
      <c r="I298" s="24" t="s">
        <v>68</v>
      </c>
      <c r="J298" s="24" t="s">
        <v>6950</v>
      </c>
      <c r="K298" s="68">
        <v>44377</v>
      </c>
      <c r="L298" s="33">
        <v>44370</v>
      </c>
      <c r="M298" s="69">
        <v>44377</v>
      </c>
      <c r="N298" s="34">
        <v>44371</v>
      </c>
      <c r="O298" s="71">
        <v>44421</v>
      </c>
      <c r="P298" s="38" t="s">
        <v>7270</v>
      </c>
    </row>
    <row r="299" spans="1:16">
      <c r="A299" s="110">
        <v>2487</v>
      </c>
      <c r="B299" s="24" t="s">
        <v>448</v>
      </c>
      <c r="C299" s="25" t="s">
        <v>4597</v>
      </c>
      <c r="D299" s="25" t="s">
        <v>7271</v>
      </c>
      <c r="E299" s="29" t="s">
        <v>448</v>
      </c>
      <c r="F299" s="24" t="s">
        <v>446</v>
      </c>
      <c r="G299" s="53">
        <v>9</v>
      </c>
      <c r="H299" s="43" t="s">
        <v>646</v>
      </c>
      <c r="I299" s="29" t="s">
        <v>101</v>
      </c>
      <c r="J299" s="29" t="s">
        <v>4159</v>
      </c>
      <c r="K299" s="91">
        <v>44592</v>
      </c>
      <c r="L299" s="33">
        <v>44552</v>
      </c>
      <c r="M299" s="100">
        <v>44683</v>
      </c>
      <c r="N299" s="34">
        <v>44683</v>
      </c>
      <c r="O299" s="71">
        <v>44719</v>
      </c>
      <c r="P299" s="38" t="s">
        <v>7272</v>
      </c>
    </row>
    <row r="300" spans="1:16">
      <c r="A300" s="23">
        <v>2488</v>
      </c>
      <c r="B300" s="24" t="s">
        <v>448</v>
      </c>
      <c r="C300" s="25" t="s">
        <v>4600</v>
      </c>
      <c r="D300" s="25" t="s">
        <v>7273</v>
      </c>
      <c r="E300" s="29" t="s">
        <v>448</v>
      </c>
      <c r="F300" s="24" t="s">
        <v>446</v>
      </c>
      <c r="G300" s="53">
        <v>9</v>
      </c>
      <c r="H300" s="29" t="s">
        <v>7274</v>
      </c>
      <c r="I300" s="24" t="s">
        <v>143</v>
      </c>
      <c r="J300" s="24" t="s">
        <v>155</v>
      </c>
      <c r="K300" s="100">
        <v>44592</v>
      </c>
      <c r="L300" s="33">
        <v>44553</v>
      </c>
      <c r="M300" s="101">
        <v>44592</v>
      </c>
      <c r="N300" s="34">
        <v>44554</v>
      </c>
      <c r="O300" s="71">
        <v>44593</v>
      </c>
      <c r="P300" s="38" t="s">
        <v>7275</v>
      </c>
    </row>
    <row r="301" spans="1:16">
      <c r="A301" s="23">
        <v>2496</v>
      </c>
      <c r="B301" s="24" t="s">
        <v>448</v>
      </c>
      <c r="C301" s="25" t="s">
        <v>4611</v>
      </c>
      <c r="D301" s="25" t="s">
        <v>7276</v>
      </c>
      <c r="E301" s="29" t="s">
        <v>448</v>
      </c>
      <c r="F301" s="24" t="s">
        <v>446</v>
      </c>
      <c r="G301" s="53">
        <v>9</v>
      </c>
      <c r="H301" s="43" t="s">
        <v>7277</v>
      </c>
      <c r="I301" s="29" t="s">
        <v>101</v>
      </c>
      <c r="J301" s="29"/>
      <c r="K301" s="89">
        <v>44469</v>
      </c>
      <c r="L301" s="33">
        <v>44476</v>
      </c>
      <c r="M301" s="31">
        <v>44469</v>
      </c>
      <c r="N301" s="34">
        <v>44477</v>
      </c>
      <c r="O301" s="71">
        <v>44508</v>
      </c>
      <c r="P301" s="38" t="s">
        <v>7278</v>
      </c>
    </row>
    <row r="302" spans="1:16">
      <c r="A302" s="23">
        <v>2501</v>
      </c>
      <c r="B302" s="24" t="s">
        <v>448</v>
      </c>
      <c r="C302" s="25" t="s">
        <v>4620</v>
      </c>
      <c r="D302" s="25" t="s">
        <v>7279</v>
      </c>
      <c r="E302" s="29" t="s">
        <v>448</v>
      </c>
      <c r="F302" s="24" t="s">
        <v>446</v>
      </c>
      <c r="G302" s="53">
        <v>9</v>
      </c>
      <c r="H302" s="29" t="s">
        <v>7280</v>
      </c>
      <c r="I302" s="24" t="s">
        <v>101</v>
      </c>
      <c r="J302" s="24" t="s">
        <v>320</v>
      </c>
      <c r="K302" s="32">
        <v>44346</v>
      </c>
      <c r="L302" s="33">
        <v>44343</v>
      </c>
      <c r="M302" s="31">
        <v>44347</v>
      </c>
      <c r="N302" s="34">
        <v>44344</v>
      </c>
      <c r="O302" s="71">
        <v>44372</v>
      </c>
      <c r="P302" s="38" t="s">
        <v>7281</v>
      </c>
    </row>
    <row r="303" spans="1:16">
      <c r="A303" s="23">
        <v>2505</v>
      </c>
      <c r="B303" s="24" t="s">
        <v>448</v>
      </c>
      <c r="C303" s="25" t="s">
        <v>4633</v>
      </c>
      <c r="D303" s="25" t="s">
        <v>7282</v>
      </c>
      <c r="E303" s="29" t="s">
        <v>448</v>
      </c>
      <c r="F303" s="24" t="s">
        <v>446</v>
      </c>
      <c r="G303" s="53">
        <v>2.5</v>
      </c>
      <c r="H303" s="43" t="s">
        <v>574</v>
      </c>
      <c r="I303" s="29" t="s">
        <v>101</v>
      </c>
      <c r="J303" s="29" t="s">
        <v>575</v>
      </c>
      <c r="K303" s="89">
        <v>44285</v>
      </c>
      <c r="L303" s="33">
        <v>44314</v>
      </c>
      <c r="M303" s="31">
        <v>44469</v>
      </c>
      <c r="N303" s="34">
        <v>44499</v>
      </c>
      <c r="O303" s="71">
        <v>44517</v>
      </c>
      <c r="P303" s="38" t="s">
        <v>7283</v>
      </c>
    </row>
    <row r="304" spans="1:16">
      <c r="A304" s="110">
        <v>2506</v>
      </c>
      <c r="B304" s="24" t="s">
        <v>448</v>
      </c>
      <c r="C304" s="25" t="s">
        <v>7284</v>
      </c>
      <c r="D304" s="25" t="s">
        <v>7285</v>
      </c>
      <c r="E304" s="29" t="s">
        <v>448</v>
      </c>
      <c r="F304" s="24" t="s">
        <v>446</v>
      </c>
      <c r="G304" s="53">
        <v>6</v>
      </c>
      <c r="H304" s="43" t="s">
        <v>7286</v>
      </c>
      <c r="I304" s="29" t="s">
        <v>68</v>
      </c>
      <c r="J304" s="29"/>
      <c r="K304" s="89">
        <v>44377</v>
      </c>
      <c r="L304" s="33">
        <v>44384</v>
      </c>
      <c r="M304" s="68">
        <v>44651</v>
      </c>
      <c r="N304" s="34">
        <v>44559</v>
      </c>
      <c r="O304" s="71">
        <v>44680</v>
      </c>
      <c r="P304" s="38" t="s">
        <v>7287</v>
      </c>
    </row>
    <row r="305" spans="1:16" ht="20.7" customHeight="1">
      <c r="A305" s="23">
        <v>2531</v>
      </c>
      <c r="B305" s="24" t="s">
        <v>448</v>
      </c>
      <c r="C305" s="25" t="s">
        <v>4654</v>
      </c>
      <c r="D305" s="25" t="s">
        <v>7288</v>
      </c>
      <c r="E305" s="29" t="s">
        <v>448</v>
      </c>
      <c r="F305" s="24" t="s">
        <v>446</v>
      </c>
      <c r="G305" s="53">
        <v>2.8</v>
      </c>
      <c r="H305" s="29" t="s">
        <v>7289</v>
      </c>
      <c r="I305" s="24" t="s">
        <v>68</v>
      </c>
      <c r="J305" s="24"/>
      <c r="K305" s="90">
        <v>44592</v>
      </c>
      <c r="L305" s="33">
        <v>44574</v>
      </c>
      <c r="M305" s="69">
        <v>44592</v>
      </c>
      <c r="N305" s="71">
        <v>44574</v>
      </c>
      <c r="O305" s="71">
        <v>44629</v>
      </c>
      <c r="P305" s="36" t="s">
        <v>7290</v>
      </c>
    </row>
    <row r="306" spans="1:16">
      <c r="A306" s="23">
        <v>2534</v>
      </c>
      <c r="B306" s="24" t="s">
        <v>448</v>
      </c>
      <c r="C306" s="25" t="s">
        <v>4662</v>
      </c>
      <c r="D306" s="25" t="s">
        <v>7291</v>
      </c>
      <c r="E306" s="29" t="s">
        <v>448</v>
      </c>
      <c r="F306" s="24" t="s">
        <v>446</v>
      </c>
      <c r="G306" s="53">
        <v>9</v>
      </c>
      <c r="H306" s="43" t="s">
        <v>7292</v>
      </c>
      <c r="I306" s="29" t="s">
        <v>143</v>
      </c>
      <c r="J306" s="29" t="s">
        <v>7239</v>
      </c>
      <c r="K306" s="68">
        <v>44377</v>
      </c>
      <c r="L306" s="33">
        <v>44384</v>
      </c>
      <c r="M306" s="69">
        <v>44377</v>
      </c>
      <c r="N306" s="34">
        <v>44385</v>
      </c>
      <c r="O306" s="71">
        <v>44448</v>
      </c>
      <c r="P306" s="107" t="s">
        <v>7293</v>
      </c>
    </row>
    <row r="307" spans="1:16">
      <c r="A307" s="23">
        <v>2536</v>
      </c>
      <c r="B307" s="24" t="s">
        <v>448</v>
      </c>
      <c r="C307" s="25" t="s">
        <v>4667</v>
      </c>
      <c r="D307" s="25" t="s">
        <v>7294</v>
      </c>
      <c r="E307" s="29" t="s">
        <v>448</v>
      </c>
      <c r="F307" s="24" t="s">
        <v>446</v>
      </c>
      <c r="G307" s="53">
        <v>9</v>
      </c>
      <c r="H307" s="29" t="s">
        <v>7047</v>
      </c>
      <c r="I307" s="24" t="s">
        <v>87</v>
      </c>
      <c r="J307" s="24" t="s">
        <v>6282</v>
      </c>
      <c r="K307" s="32">
        <v>44316</v>
      </c>
      <c r="L307" s="33">
        <v>44302</v>
      </c>
      <c r="M307" s="31">
        <v>44316</v>
      </c>
      <c r="N307" s="34">
        <v>44303</v>
      </c>
      <c r="O307" s="71">
        <v>44377</v>
      </c>
      <c r="P307" s="38" t="s">
        <v>7295</v>
      </c>
    </row>
    <row r="308" spans="1:16">
      <c r="A308" s="110">
        <v>2575</v>
      </c>
      <c r="B308" s="24" t="s">
        <v>448</v>
      </c>
      <c r="C308" s="25" t="s">
        <v>7296</v>
      </c>
      <c r="D308" s="25" t="s">
        <v>7297</v>
      </c>
      <c r="E308" s="29" t="s">
        <v>448</v>
      </c>
      <c r="F308" s="24" t="s">
        <v>446</v>
      </c>
      <c r="G308" s="53">
        <v>2.9</v>
      </c>
      <c r="H308" s="43" t="s">
        <v>7298</v>
      </c>
      <c r="I308" s="29" t="s">
        <v>101</v>
      </c>
      <c r="J308" s="29" t="s">
        <v>2848</v>
      </c>
      <c r="K308" s="91">
        <v>44592</v>
      </c>
      <c r="L308" s="33">
        <v>44475</v>
      </c>
      <c r="M308" s="91">
        <v>44592</v>
      </c>
      <c r="N308" s="34">
        <v>44475</v>
      </c>
      <c r="O308" s="71">
        <v>44678</v>
      </c>
      <c r="P308" s="38" t="s">
        <v>7299</v>
      </c>
    </row>
    <row r="309" spans="1:16">
      <c r="A309" s="110">
        <v>2594</v>
      </c>
      <c r="B309" s="24" t="s">
        <v>448</v>
      </c>
      <c r="C309" s="25" t="s">
        <v>4558</v>
      </c>
      <c r="D309" s="25" t="s">
        <v>4703</v>
      </c>
      <c r="E309" s="29" t="s">
        <v>448</v>
      </c>
      <c r="F309" s="24" t="s">
        <v>505</v>
      </c>
      <c r="G309" s="53">
        <v>3</v>
      </c>
      <c r="H309" s="43" t="s">
        <v>7300</v>
      </c>
      <c r="I309" s="29" t="s">
        <v>87</v>
      </c>
      <c r="J309" s="29" t="s">
        <v>87</v>
      </c>
      <c r="K309" s="89">
        <v>44681</v>
      </c>
      <c r="L309" s="33">
        <v>44680</v>
      </c>
      <c r="M309" s="92">
        <v>44681</v>
      </c>
      <c r="N309" s="34">
        <v>44713</v>
      </c>
      <c r="O309" s="71">
        <v>44714</v>
      </c>
      <c r="P309" s="38" t="s">
        <v>7301</v>
      </c>
    </row>
    <row r="310" spans="1:16">
      <c r="A310" s="23">
        <v>2596</v>
      </c>
      <c r="B310" s="24" t="s">
        <v>448</v>
      </c>
      <c r="C310" s="25" t="s">
        <v>4709</v>
      </c>
      <c r="D310" s="25" t="s">
        <v>7302</v>
      </c>
      <c r="E310" s="29" t="s">
        <v>448</v>
      </c>
      <c r="F310" s="24" t="s">
        <v>446</v>
      </c>
      <c r="G310" s="53">
        <v>2.7</v>
      </c>
      <c r="H310" s="43" t="s">
        <v>7207</v>
      </c>
      <c r="I310" s="29" t="s">
        <v>68</v>
      </c>
      <c r="J310" s="29"/>
      <c r="K310" s="89">
        <v>44469</v>
      </c>
      <c r="L310" s="33">
        <v>44529</v>
      </c>
      <c r="M310" s="68">
        <v>44592</v>
      </c>
      <c r="N310" s="34">
        <v>44530</v>
      </c>
      <c r="O310" s="71">
        <v>44580</v>
      </c>
      <c r="P310" s="38" t="s">
        <v>7303</v>
      </c>
    </row>
    <row r="311" spans="1:16">
      <c r="A311" s="23">
        <v>2610</v>
      </c>
      <c r="B311" s="24" t="s">
        <v>448</v>
      </c>
      <c r="C311" s="25" t="s">
        <v>7304</v>
      </c>
      <c r="D311" s="25" t="s">
        <v>7305</v>
      </c>
      <c r="E311" s="29" t="s">
        <v>448</v>
      </c>
      <c r="F311" s="24" t="s">
        <v>446</v>
      </c>
      <c r="G311" s="53">
        <v>9</v>
      </c>
      <c r="H311" s="43" t="s">
        <v>657</v>
      </c>
      <c r="I311" s="29" t="s">
        <v>39</v>
      </c>
      <c r="J311" s="29" t="s">
        <v>40</v>
      </c>
      <c r="K311" s="89">
        <v>44469</v>
      </c>
      <c r="L311" s="33">
        <v>44461</v>
      </c>
      <c r="M311" s="32">
        <v>44469</v>
      </c>
      <c r="N311" s="34">
        <v>44462</v>
      </c>
      <c r="O311" s="71">
        <v>44496</v>
      </c>
      <c r="P311" s="38" t="s">
        <v>7306</v>
      </c>
    </row>
    <row r="312" spans="1:16">
      <c r="A312" s="23">
        <v>2612</v>
      </c>
      <c r="B312" s="24" t="s">
        <v>448</v>
      </c>
      <c r="C312" s="25" t="s">
        <v>4718</v>
      </c>
      <c r="D312" s="25" t="s">
        <v>7307</v>
      </c>
      <c r="E312" s="29" t="s">
        <v>448</v>
      </c>
      <c r="F312" s="24" t="s">
        <v>446</v>
      </c>
      <c r="G312" s="53">
        <v>8.3000000000000007</v>
      </c>
      <c r="H312" s="43" t="s">
        <v>7308</v>
      </c>
      <c r="I312" s="24" t="s">
        <v>53</v>
      </c>
      <c r="J312" s="29" t="s">
        <v>681</v>
      </c>
      <c r="K312" s="89">
        <v>44469</v>
      </c>
      <c r="L312" s="33">
        <v>44441</v>
      </c>
      <c r="M312" s="31">
        <v>44469</v>
      </c>
      <c r="N312" s="34">
        <v>44442</v>
      </c>
      <c r="O312" s="71">
        <v>44467</v>
      </c>
      <c r="P312" s="38" t="s">
        <v>7309</v>
      </c>
    </row>
    <row r="313" spans="1:16">
      <c r="A313" s="23">
        <v>2616</v>
      </c>
      <c r="B313" s="24" t="s">
        <v>448</v>
      </c>
      <c r="C313" s="25" t="s">
        <v>7310</v>
      </c>
      <c r="D313" s="25" t="s">
        <v>7311</v>
      </c>
      <c r="E313" s="29" t="s">
        <v>448</v>
      </c>
      <c r="F313" s="24" t="s">
        <v>505</v>
      </c>
      <c r="G313" s="53">
        <v>3</v>
      </c>
      <c r="H313" s="43" t="s">
        <v>7312</v>
      </c>
      <c r="I313" s="29" t="s">
        <v>101</v>
      </c>
      <c r="J313" s="29" t="s">
        <v>317</v>
      </c>
      <c r="K313" s="90">
        <v>44438</v>
      </c>
      <c r="L313" s="33">
        <v>44425</v>
      </c>
      <c r="M313" s="69">
        <v>44469</v>
      </c>
      <c r="N313" s="34">
        <v>44426</v>
      </c>
      <c r="O313" s="71">
        <v>44448</v>
      </c>
      <c r="P313" s="38" t="s">
        <v>7313</v>
      </c>
    </row>
    <row r="314" spans="1:16">
      <c r="A314" s="23">
        <v>2617</v>
      </c>
      <c r="B314" s="24" t="s">
        <v>448</v>
      </c>
      <c r="C314" s="25" t="s">
        <v>3792</v>
      </c>
      <c r="D314" s="25" t="s">
        <v>4733</v>
      </c>
      <c r="E314" s="29" t="s">
        <v>448</v>
      </c>
      <c r="F314" s="24" t="s">
        <v>505</v>
      </c>
      <c r="G314" s="53">
        <v>2.9</v>
      </c>
      <c r="H314" s="43" t="s">
        <v>7314</v>
      </c>
      <c r="I314" s="29" t="s">
        <v>128</v>
      </c>
      <c r="J314" s="29" t="s">
        <v>7315</v>
      </c>
      <c r="K314" s="90">
        <v>44469</v>
      </c>
      <c r="L314" s="33">
        <v>44468</v>
      </c>
      <c r="M314" s="69">
        <v>44469</v>
      </c>
      <c r="N314" s="34">
        <v>44469</v>
      </c>
      <c r="O314" s="71">
        <v>44519</v>
      </c>
      <c r="P314" s="38" t="s">
        <v>7316</v>
      </c>
    </row>
    <row r="315" spans="1:16">
      <c r="A315" s="23">
        <v>2641</v>
      </c>
      <c r="B315" s="24" t="s">
        <v>448</v>
      </c>
      <c r="C315" s="25" t="s">
        <v>4767</v>
      </c>
      <c r="D315" s="25" t="s">
        <v>7317</v>
      </c>
      <c r="E315" s="29" t="s">
        <v>448</v>
      </c>
      <c r="F315" s="24" t="s">
        <v>446</v>
      </c>
      <c r="G315" s="53">
        <v>3</v>
      </c>
      <c r="H315" s="29" t="s">
        <v>7318</v>
      </c>
      <c r="I315" s="24" t="s">
        <v>143</v>
      </c>
      <c r="J315" s="24" t="s">
        <v>7319</v>
      </c>
      <c r="K315" s="68">
        <v>44377</v>
      </c>
      <c r="L315" s="33">
        <v>44404</v>
      </c>
      <c r="M315" s="69">
        <v>44377</v>
      </c>
      <c r="N315" s="34">
        <v>44405</v>
      </c>
      <c r="O315" s="71">
        <v>44435</v>
      </c>
      <c r="P315" s="38" t="s">
        <v>7320</v>
      </c>
    </row>
    <row r="316" spans="1:16">
      <c r="A316" s="23">
        <v>2696</v>
      </c>
      <c r="B316" s="24" t="s">
        <v>448</v>
      </c>
      <c r="C316" s="25" t="s">
        <v>4828</v>
      </c>
      <c r="D316" s="25" t="s">
        <v>7321</v>
      </c>
      <c r="E316" s="29" t="s">
        <v>448</v>
      </c>
      <c r="F316" s="24" t="s">
        <v>446</v>
      </c>
      <c r="G316" s="53">
        <v>2.6</v>
      </c>
      <c r="H316" s="43" t="s">
        <v>7322</v>
      </c>
      <c r="I316" s="29" t="s">
        <v>143</v>
      </c>
      <c r="J316" s="29" t="s">
        <v>7239</v>
      </c>
      <c r="K316" s="32">
        <v>44377</v>
      </c>
      <c r="L316" s="33">
        <v>44407</v>
      </c>
      <c r="M316" s="31">
        <v>44377</v>
      </c>
      <c r="N316" s="34">
        <v>44408</v>
      </c>
      <c r="O316" s="71">
        <v>44448</v>
      </c>
      <c r="P316" s="38" t="s">
        <v>7323</v>
      </c>
    </row>
    <row r="317" spans="1:16" ht="13.2" customHeight="1">
      <c r="A317" s="23">
        <v>2701</v>
      </c>
      <c r="B317" s="24" t="s">
        <v>448</v>
      </c>
      <c r="C317" s="25" t="s">
        <v>4841</v>
      </c>
      <c r="D317" s="25" t="s">
        <v>7324</v>
      </c>
      <c r="E317" s="29" t="s">
        <v>448</v>
      </c>
      <c r="F317" s="24" t="s">
        <v>446</v>
      </c>
      <c r="G317" s="53">
        <v>3</v>
      </c>
      <c r="H317" s="43" t="s">
        <v>7325</v>
      </c>
      <c r="I317" s="29" t="s">
        <v>87</v>
      </c>
      <c r="J317" s="29"/>
      <c r="K317" s="91">
        <v>44592</v>
      </c>
      <c r="L317" s="33">
        <v>44498</v>
      </c>
      <c r="M317" s="100">
        <v>44592</v>
      </c>
      <c r="N317" s="34">
        <v>44499</v>
      </c>
      <c r="O317" s="71">
        <v>44546</v>
      </c>
      <c r="P317" s="38" t="s">
        <v>7326</v>
      </c>
    </row>
    <row r="318" spans="1:16">
      <c r="A318" s="23">
        <v>2702</v>
      </c>
      <c r="B318" s="24" t="s">
        <v>448</v>
      </c>
      <c r="C318" s="25" t="s">
        <v>4844</v>
      </c>
      <c r="D318" s="25" t="s">
        <v>7327</v>
      </c>
      <c r="E318" s="29" t="s">
        <v>448</v>
      </c>
      <c r="F318" s="24" t="s">
        <v>446</v>
      </c>
      <c r="G318" s="53">
        <v>3</v>
      </c>
      <c r="H318" s="43" t="s">
        <v>7328</v>
      </c>
      <c r="I318" s="24" t="s">
        <v>53</v>
      </c>
      <c r="J318" s="29"/>
      <c r="K318" s="90">
        <v>44469</v>
      </c>
      <c r="L318" s="34">
        <v>44448</v>
      </c>
      <c r="M318" s="69">
        <v>44469</v>
      </c>
      <c r="N318" s="34">
        <v>44449</v>
      </c>
      <c r="O318" s="71">
        <v>44503</v>
      </c>
      <c r="P318" s="38" t="s">
        <v>7329</v>
      </c>
    </row>
    <row r="319" spans="1:16" ht="20.100000000000001" customHeight="1">
      <c r="A319" s="23">
        <v>2704</v>
      </c>
      <c r="B319" s="24" t="s">
        <v>448</v>
      </c>
      <c r="C319" s="25" t="s">
        <v>4850</v>
      </c>
      <c r="D319" s="25" t="s">
        <v>7330</v>
      </c>
      <c r="E319" s="29" t="s">
        <v>448</v>
      </c>
      <c r="F319" s="24" t="s">
        <v>446</v>
      </c>
      <c r="G319" s="53">
        <v>2.6</v>
      </c>
      <c r="H319" s="43" t="s">
        <v>7331</v>
      </c>
      <c r="I319" s="29" t="s">
        <v>123</v>
      </c>
      <c r="J319" s="29"/>
      <c r="K319" s="89">
        <v>44592</v>
      </c>
      <c r="L319" s="33">
        <v>44581</v>
      </c>
      <c r="M319" s="92">
        <v>44592</v>
      </c>
      <c r="N319" s="34">
        <v>44581</v>
      </c>
      <c r="O319" s="71">
        <v>44629</v>
      </c>
      <c r="P319" s="105" t="s">
        <v>7332</v>
      </c>
    </row>
    <row r="320" spans="1:16">
      <c r="A320" s="110">
        <v>2705</v>
      </c>
      <c r="B320" s="24" t="s">
        <v>448</v>
      </c>
      <c r="C320" s="25" t="s">
        <v>4853</v>
      </c>
      <c r="D320" s="25" t="s">
        <v>7333</v>
      </c>
      <c r="E320" s="29" t="s">
        <v>448</v>
      </c>
      <c r="F320" s="24" t="s">
        <v>446</v>
      </c>
      <c r="G320" s="53">
        <v>6</v>
      </c>
      <c r="H320" s="43" t="s">
        <v>7334</v>
      </c>
      <c r="I320" s="29" t="s">
        <v>87</v>
      </c>
      <c r="J320" s="29" t="s">
        <v>709</v>
      </c>
      <c r="K320" s="89">
        <v>44602</v>
      </c>
      <c r="L320" s="33">
        <v>44650</v>
      </c>
      <c r="M320" s="31">
        <v>44650</v>
      </c>
      <c r="N320" s="34">
        <v>44685</v>
      </c>
      <c r="O320" s="71">
        <v>44725</v>
      </c>
      <c r="P320" s="38" t="s">
        <v>7335</v>
      </c>
    </row>
    <row r="321" spans="1:16">
      <c r="A321" s="23">
        <v>2740</v>
      </c>
      <c r="B321" s="24" t="s">
        <v>448</v>
      </c>
      <c r="C321" s="25" t="s">
        <v>4900</v>
      </c>
      <c r="D321" s="25" t="s">
        <v>7336</v>
      </c>
      <c r="E321" s="29" t="s">
        <v>448</v>
      </c>
      <c r="F321" s="24" t="s">
        <v>446</v>
      </c>
      <c r="G321" s="53">
        <v>3</v>
      </c>
      <c r="H321" s="43" t="s">
        <v>7337</v>
      </c>
      <c r="I321" s="29" t="s">
        <v>68</v>
      </c>
      <c r="J321" s="29" t="s">
        <v>459</v>
      </c>
      <c r="K321" s="91">
        <v>44592</v>
      </c>
      <c r="L321" s="33">
        <v>44558</v>
      </c>
      <c r="M321" s="100">
        <v>44592</v>
      </c>
      <c r="N321" s="34">
        <v>44559</v>
      </c>
      <c r="O321" s="71">
        <v>44579</v>
      </c>
      <c r="P321" s="38" t="s">
        <v>7338</v>
      </c>
    </row>
    <row r="322" spans="1:16">
      <c r="A322" s="23">
        <v>2770</v>
      </c>
      <c r="B322" s="24" t="s">
        <v>448</v>
      </c>
      <c r="C322" s="25" t="s">
        <v>4927</v>
      </c>
      <c r="D322" s="25" t="s">
        <v>7339</v>
      </c>
      <c r="E322" s="29" t="s">
        <v>448</v>
      </c>
      <c r="F322" s="24" t="s">
        <v>446</v>
      </c>
      <c r="G322" s="53">
        <v>9</v>
      </c>
      <c r="H322" s="43" t="s">
        <v>7340</v>
      </c>
      <c r="I322" s="29" t="s">
        <v>101</v>
      </c>
      <c r="J322" s="29"/>
      <c r="K322" s="89">
        <v>44499</v>
      </c>
      <c r="L322" s="33">
        <v>44544</v>
      </c>
      <c r="M322" s="32">
        <v>44499</v>
      </c>
      <c r="N322" s="34">
        <v>44545</v>
      </c>
      <c r="O322" s="71">
        <v>44579</v>
      </c>
      <c r="P322" s="38" t="s">
        <v>7341</v>
      </c>
    </row>
    <row r="323" spans="1:16">
      <c r="A323" s="23">
        <v>2943</v>
      </c>
      <c r="B323" s="24" t="s">
        <v>448</v>
      </c>
      <c r="C323" s="25" t="s">
        <v>5063</v>
      </c>
      <c r="D323" s="25" t="s">
        <v>7342</v>
      </c>
      <c r="E323" s="29" t="s">
        <v>448</v>
      </c>
      <c r="F323" s="24" t="s">
        <v>446</v>
      </c>
      <c r="G323" s="53">
        <v>6</v>
      </c>
      <c r="H323" s="43" t="s">
        <v>7343</v>
      </c>
      <c r="I323" s="29" t="s">
        <v>63</v>
      </c>
      <c r="J323" s="29"/>
      <c r="K323" s="89">
        <v>44530</v>
      </c>
      <c r="L323" s="33">
        <v>44552</v>
      </c>
      <c r="M323" s="69">
        <v>44592</v>
      </c>
      <c r="N323" s="34">
        <v>44553</v>
      </c>
      <c r="O323" s="71">
        <v>44579</v>
      </c>
      <c r="P323" s="38" t="s">
        <v>7344</v>
      </c>
    </row>
    <row r="324" spans="1:16">
      <c r="A324" s="23">
        <v>2949</v>
      </c>
      <c r="B324" s="24" t="s">
        <v>448</v>
      </c>
      <c r="C324" s="25" t="s">
        <v>5073</v>
      </c>
      <c r="D324" s="25" t="s">
        <v>7345</v>
      </c>
      <c r="E324" s="29" t="s">
        <v>448</v>
      </c>
      <c r="F324" s="24" t="s">
        <v>446</v>
      </c>
      <c r="G324" s="53">
        <v>5.6</v>
      </c>
      <c r="H324" s="43" t="s">
        <v>7346</v>
      </c>
      <c r="I324" s="29" t="s">
        <v>87</v>
      </c>
      <c r="J324" s="29"/>
      <c r="K324" s="89">
        <v>44438</v>
      </c>
      <c r="L324" s="33">
        <v>44504</v>
      </c>
      <c r="M324" s="31">
        <v>44439</v>
      </c>
      <c r="N324" s="34">
        <v>44505</v>
      </c>
      <c r="O324" s="71">
        <v>44550</v>
      </c>
      <c r="P324" s="38" t="s">
        <v>7347</v>
      </c>
    </row>
    <row r="325" spans="1:16">
      <c r="A325" s="23">
        <v>2950</v>
      </c>
      <c r="B325" s="24" t="s">
        <v>448</v>
      </c>
      <c r="C325" s="25" t="s">
        <v>5076</v>
      </c>
      <c r="D325" s="25" t="s">
        <v>7348</v>
      </c>
      <c r="E325" s="29" t="s">
        <v>448</v>
      </c>
      <c r="F325" s="24" t="s">
        <v>446</v>
      </c>
      <c r="G325" s="53">
        <v>9</v>
      </c>
      <c r="H325" s="43" t="s">
        <v>6954</v>
      </c>
      <c r="I325" s="29" t="s">
        <v>87</v>
      </c>
      <c r="J325" s="29" t="s">
        <v>7349</v>
      </c>
      <c r="K325" s="89">
        <v>44561</v>
      </c>
      <c r="L325" s="33">
        <v>44572</v>
      </c>
      <c r="M325" s="31">
        <v>44576</v>
      </c>
      <c r="N325" s="34">
        <v>44573</v>
      </c>
      <c r="O325" s="71">
        <v>44585</v>
      </c>
      <c r="P325" s="38" t="s">
        <v>7350</v>
      </c>
    </row>
    <row r="326" spans="1:16">
      <c r="A326" s="110">
        <v>2974</v>
      </c>
      <c r="B326" s="24" t="s">
        <v>448</v>
      </c>
      <c r="C326" s="25" t="s">
        <v>7351</v>
      </c>
      <c r="D326" s="25" t="s">
        <v>7352</v>
      </c>
      <c r="E326" s="29" t="s">
        <v>448</v>
      </c>
      <c r="F326" s="24" t="s">
        <v>446</v>
      </c>
      <c r="G326" s="53">
        <v>3</v>
      </c>
      <c r="H326" s="43" t="s">
        <v>7353</v>
      </c>
      <c r="I326" s="29" t="s">
        <v>68</v>
      </c>
      <c r="J326" s="29" t="s">
        <v>459</v>
      </c>
      <c r="K326" s="89">
        <v>44438</v>
      </c>
      <c r="L326" s="33">
        <v>44578</v>
      </c>
      <c r="M326" s="31">
        <v>44438</v>
      </c>
      <c r="N326" s="34">
        <v>44596</v>
      </c>
      <c r="O326" s="71">
        <v>44638</v>
      </c>
      <c r="P326" s="38" t="s">
        <v>7354</v>
      </c>
    </row>
    <row r="327" spans="1:16">
      <c r="A327" s="23">
        <v>2976</v>
      </c>
      <c r="B327" s="24" t="s">
        <v>448</v>
      </c>
      <c r="C327" s="25" t="s">
        <v>5117</v>
      </c>
      <c r="D327" s="25" t="s">
        <v>5118</v>
      </c>
      <c r="E327" s="29" t="s">
        <v>448</v>
      </c>
      <c r="F327" s="24" t="s">
        <v>446</v>
      </c>
      <c r="G327" s="53">
        <v>3</v>
      </c>
      <c r="H327" s="43" t="s">
        <v>7355</v>
      </c>
      <c r="I327" s="29" t="s">
        <v>87</v>
      </c>
      <c r="J327" s="29" t="s">
        <v>634</v>
      </c>
      <c r="K327" s="91">
        <v>44592</v>
      </c>
      <c r="L327" s="33">
        <v>44552</v>
      </c>
      <c r="M327" s="100">
        <v>44592</v>
      </c>
      <c r="N327" s="34">
        <v>44553</v>
      </c>
      <c r="O327" s="71">
        <v>44572</v>
      </c>
      <c r="P327" s="38" t="s">
        <v>7356</v>
      </c>
    </row>
    <row r="328" spans="1:16">
      <c r="A328" s="110">
        <v>3009</v>
      </c>
      <c r="B328" s="24" t="s">
        <v>448</v>
      </c>
      <c r="C328" s="25" t="s">
        <v>5158</v>
      </c>
      <c r="D328" s="25" t="s">
        <v>7357</v>
      </c>
      <c r="E328" s="29" t="s">
        <v>448</v>
      </c>
      <c r="F328" s="24" t="s">
        <v>446</v>
      </c>
      <c r="G328" s="53">
        <v>6.3</v>
      </c>
      <c r="H328" s="43" t="s">
        <v>6954</v>
      </c>
      <c r="I328" s="29" t="s">
        <v>87</v>
      </c>
      <c r="J328" s="29" t="s">
        <v>6955</v>
      </c>
      <c r="K328" s="89">
        <v>44438</v>
      </c>
      <c r="L328" s="33">
        <v>44675</v>
      </c>
      <c r="M328" s="32">
        <v>44675</v>
      </c>
      <c r="N328" s="34">
        <v>44675</v>
      </c>
      <c r="O328" s="71">
        <v>44701</v>
      </c>
      <c r="P328" s="38" t="s">
        <v>7358</v>
      </c>
    </row>
    <row r="329" spans="1:16">
      <c r="A329" s="110">
        <v>3025</v>
      </c>
      <c r="B329" s="24" t="s">
        <v>448</v>
      </c>
      <c r="C329" s="25" t="s">
        <v>5180</v>
      </c>
      <c r="D329" s="25" t="s">
        <v>7359</v>
      </c>
      <c r="E329" s="29" t="s">
        <v>448</v>
      </c>
      <c r="F329" s="24" t="s">
        <v>446</v>
      </c>
      <c r="G329" s="53">
        <v>3</v>
      </c>
      <c r="H329" s="43" t="s">
        <v>7360</v>
      </c>
      <c r="I329" s="29" t="s">
        <v>68</v>
      </c>
      <c r="J329" s="29" t="s">
        <v>257</v>
      </c>
      <c r="K329" s="89">
        <v>44586</v>
      </c>
      <c r="L329" s="33">
        <v>44621</v>
      </c>
      <c r="M329" s="31">
        <v>44621</v>
      </c>
      <c r="N329" s="34">
        <v>44621</v>
      </c>
      <c r="O329" s="71">
        <v>44648</v>
      </c>
      <c r="P329" s="38" t="s">
        <v>7361</v>
      </c>
    </row>
    <row r="330" spans="1:16">
      <c r="A330" s="110">
        <v>3161</v>
      </c>
      <c r="B330" s="24" t="s">
        <v>448</v>
      </c>
      <c r="C330" s="25" t="s">
        <v>5388</v>
      </c>
      <c r="D330" s="25" t="s">
        <v>7362</v>
      </c>
      <c r="E330" s="29" t="s">
        <v>448</v>
      </c>
      <c r="F330" s="24" t="s">
        <v>446</v>
      </c>
      <c r="G330" s="53">
        <v>2.6</v>
      </c>
      <c r="H330" s="43" t="s">
        <v>7322</v>
      </c>
      <c r="I330" s="29" t="s">
        <v>143</v>
      </c>
      <c r="J330" s="29" t="s">
        <v>144</v>
      </c>
      <c r="K330" s="89">
        <v>44612</v>
      </c>
      <c r="L330" s="33">
        <v>44615</v>
      </c>
      <c r="M330" s="31">
        <v>44615</v>
      </c>
      <c r="N330" s="34">
        <v>44615</v>
      </c>
      <c r="O330" s="71">
        <v>44659</v>
      </c>
      <c r="P330" s="38" t="s">
        <v>7363</v>
      </c>
    </row>
    <row r="331" spans="1:16">
      <c r="A331" s="110">
        <v>3167</v>
      </c>
      <c r="B331" s="24" t="s">
        <v>448</v>
      </c>
      <c r="C331" s="25" t="s">
        <v>5400</v>
      </c>
      <c r="D331" s="25" t="s">
        <v>7364</v>
      </c>
      <c r="E331" s="29" t="s">
        <v>448</v>
      </c>
      <c r="F331" s="24" t="s">
        <v>446</v>
      </c>
      <c r="G331" s="53">
        <v>3</v>
      </c>
      <c r="H331" s="43" t="s">
        <v>7365</v>
      </c>
      <c r="I331" s="29" t="s">
        <v>87</v>
      </c>
      <c r="J331" s="29" t="s">
        <v>5891</v>
      </c>
      <c r="K331" s="89">
        <v>44592</v>
      </c>
      <c r="L331" s="33">
        <v>44688</v>
      </c>
      <c r="M331" s="31">
        <v>44592</v>
      </c>
      <c r="N331" s="34">
        <v>44688</v>
      </c>
      <c r="O331" s="71">
        <v>44725</v>
      </c>
      <c r="P331" s="38" t="s">
        <v>7366</v>
      </c>
    </row>
    <row r="332" spans="1:16">
      <c r="A332" s="95" t="s">
        <v>7367</v>
      </c>
      <c r="B332" s="24" t="s">
        <v>60</v>
      </c>
      <c r="C332" s="25" t="s">
        <v>7368</v>
      </c>
      <c r="D332" s="184" t="s">
        <v>7369</v>
      </c>
      <c r="E332" s="29" t="s">
        <v>461</v>
      </c>
      <c r="F332" s="24" t="s">
        <v>446</v>
      </c>
      <c r="G332" s="53">
        <v>2.9</v>
      </c>
      <c r="H332" s="43" t="s">
        <v>7370</v>
      </c>
      <c r="I332" s="29" t="s">
        <v>82</v>
      </c>
      <c r="J332" s="29" t="s">
        <v>481</v>
      </c>
      <c r="K332" s="96" t="s">
        <v>7367</v>
      </c>
      <c r="L332" s="33">
        <v>42285</v>
      </c>
      <c r="M332" s="31" t="s">
        <v>7367</v>
      </c>
      <c r="N332" s="34">
        <v>44550</v>
      </c>
      <c r="O332" s="71">
        <v>44560</v>
      </c>
      <c r="P332" s="38" t="s">
        <v>7371</v>
      </c>
    </row>
    <row r="333" spans="1:16">
      <c r="A333" s="23" t="s">
        <v>7372</v>
      </c>
      <c r="B333" s="24" t="s">
        <v>60</v>
      </c>
      <c r="C333" s="25" t="s">
        <v>7373</v>
      </c>
      <c r="D333" s="184" t="s">
        <v>7374</v>
      </c>
      <c r="E333" s="29" t="s">
        <v>435</v>
      </c>
      <c r="F333" s="24" t="s">
        <v>442</v>
      </c>
      <c r="G333" s="53">
        <v>77</v>
      </c>
      <c r="H333" s="43" t="s">
        <v>7375</v>
      </c>
      <c r="I333" s="29" t="s">
        <v>87</v>
      </c>
      <c r="J333" s="29" t="s">
        <v>6105</v>
      </c>
      <c r="K333" s="32">
        <v>43153</v>
      </c>
      <c r="L333" s="33">
        <v>43153</v>
      </c>
      <c r="M333" s="31">
        <v>43769</v>
      </c>
      <c r="N333" s="34">
        <v>44106</v>
      </c>
      <c r="O333" s="71">
        <v>44109</v>
      </c>
      <c r="P333" s="38" t="s">
        <v>7376</v>
      </c>
    </row>
    <row r="334" spans="1:16">
      <c r="A334" s="23"/>
      <c r="B334" s="24"/>
      <c r="C334" s="25" t="s">
        <v>7377</v>
      </c>
      <c r="D334" s="184" t="s">
        <v>7378</v>
      </c>
      <c r="E334" s="29" t="s">
        <v>448</v>
      </c>
      <c r="F334" s="24" t="s">
        <v>446</v>
      </c>
      <c r="G334" s="53">
        <v>1.1000000000000001</v>
      </c>
      <c r="H334" s="24"/>
      <c r="I334" s="29"/>
      <c r="J334" s="29"/>
      <c r="K334" s="32">
        <v>42125</v>
      </c>
      <c r="L334" s="33">
        <v>42125</v>
      </c>
      <c r="M334" s="31" t="s">
        <v>450</v>
      </c>
      <c r="N334" s="34">
        <v>40806</v>
      </c>
      <c r="O334" s="71">
        <f>N334+1</f>
        <v>40807</v>
      </c>
      <c r="P334" s="36"/>
    </row>
    <row r="335" spans="1:16">
      <c r="A335" s="23"/>
      <c r="B335" s="24"/>
      <c r="C335" s="25" t="s">
        <v>7379</v>
      </c>
      <c r="D335" s="184" t="s">
        <v>7380</v>
      </c>
      <c r="E335" s="29" t="s">
        <v>435</v>
      </c>
      <c r="F335" s="24" t="s">
        <v>444</v>
      </c>
      <c r="G335" s="53">
        <v>3.5</v>
      </c>
      <c r="H335" s="24"/>
      <c r="I335" s="29"/>
      <c r="J335" s="29"/>
      <c r="K335" s="32">
        <v>42309</v>
      </c>
      <c r="L335" s="33">
        <v>42309</v>
      </c>
      <c r="M335" s="31" t="s">
        <v>450</v>
      </c>
      <c r="N335" s="34">
        <v>42338</v>
      </c>
      <c r="O335" s="71">
        <f>N335+1</f>
        <v>42339</v>
      </c>
      <c r="P335" s="36"/>
    </row>
    <row r="336" spans="1:16">
      <c r="A336" s="23"/>
      <c r="B336" s="24"/>
      <c r="C336" s="25" t="s">
        <v>7381</v>
      </c>
      <c r="D336" s="184" t="s">
        <v>7382</v>
      </c>
      <c r="E336" s="29" t="s">
        <v>435</v>
      </c>
      <c r="F336" s="24" t="s">
        <v>446</v>
      </c>
      <c r="G336" s="53">
        <v>13.7</v>
      </c>
      <c r="H336" s="43" t="s">
        <v>7383</v>
      </c>
      <c r="I336" s="29" t="s">
        <v>82</v>
      </c>
      <c r="J336" s="29"/>
      <c r="K336" s="32">
        <v>43084</v>
      </c>
      <c r="L336" s="33">
        <v>43084</v>
      </c>
      <c r="M336" s="32">
        <v>43799</v>
      </c>
      <c r="N336" s="34">
        <v>43042</v>
      </c>
      <c r="O336" s="71">
        <v>43084</v>
      </c>
      <c r="P336" s="38" t="s">
        <v>7384</v>
      </c>
    </row>
    <row r="337" spans="1:16">
      <c r="A337" s="23"/>
      <c r="B337" s="24" t="s">
        <v>60</v>
      </c>
      <c r="C337" s="25" t="s">
        <v>7385</v>
      </c>
      <c r="D337" s="25" t="s">
        <v>7386</v>
      </c>
      <c r="E337" s="29" t="s">
        <v>435</v>
      </c>
      <c r="F337" s="24" t="s">
        <v>436</v>
      </c>
      <c r="G337" s="24">
        <v>16</v>
      </c>
      <c r="H337" s="29" t="s">
        <v>7387</v>
      </c>
      <c r="I337" s="24" t="s">
        <v>53</v>
      </c>
      <c r="J337" s="24" t="s">
        <v>6236</v>
      </c>
      <c r="K337" s="32">
        <v>43216</v>
      </c>
      <c r="L337" s="33">
        <v>43216</v>
      </c>
      <c r="M337" s="31" t="s">
        <v>450</v>
      </c>
      <c r="N337" s="34">
        <v>43517</v>
      </c>
      <c r="O337" s="71">
        <f>N337+1</f>
        <v>43518</v>
      </c>
      <c r="P337" s="36"/>
    </row>
    <row r="338" spans="1:16" ht="13.5" customHeight="1">
      <c r="A338" s="110">
        <v>593</v>
      </c>
      <c r="B338" s="24" t="s">
        <v>448</v>
      </c>
      <c r="C338" s="25" t="s">
        <v>1503</v>
      </c>
      <c r="D338" s="25" t="s">
        <v>1624</v>
      </c>
      <c r="E338" s="29" t="s">
        <v>448</v>
      </c>
      <c r="F338" s="24" t="s">
        <v>436</v>
      </c>
      <c r="G338" s="53">
        <v>0.2</v>
      </c>
      <c r="H338" s="43" t="s">
        <v>7388</v>
      </c>
      <c r="I338" s="29" t="s">
        <v>123</v>
      </c>
      <c r="J338" s="29" t="s">
        <v>374</v>
      </c>
      <c r="K338" s="89">
        <v>43181</v>
      </c>
      <c r="L338" s="33">
        <v>43181</v>
      </c>
      <c r="M338" s="31">
        <v>44693</v>
      </c>
      <c r="N338" s="34">
        <v>44693</v>
      </c>
      <c r="O338" s="71">
        <v>44735</v>
      </c>
      <c r="P338" s="38" t="s">
        <v>7389</v>
      </c>
    </row>
    <row r="339" spans="1:16" ht="28.8">
      <c r="A339" s="110">
        <v>630</v>
      </c>
      <c r="B339" s="24" t="s">
        <v>448</v>
      </c>
      <c r="C339" s="25" t="s">
        <v>1693</v>
      </c>
      <c r="D339" s="25" t="s">
        <v>1694</v>
      </c>
      <c r="E339" s="29" t="s">
        <v>448</v>
      </c>
      <c r="F339" s="24" t="s">
        <v>446</v>
      </c>
      <c r="G339" s="53">
        <v>9</v>
      </c>
      <c r="H339" s="42" t="s">
        <v>7390</v>
      </c>
      <c r="I339" s="24" t="s">
        <v>53</v>
      </c>
      <c r="J339" s="29" t="s">
        <v>681</v>
      </c>
      <c r="K339" s="89">
        <v>42956</v>
      </c>
      <c r="L339" s="33">
        <v>42956</v>
      </c>
      <c r="M339" s="31">
        <v>43027</v>
      </c>
      <c r="N339" s="34">
        <v>43027</v>
      </c>
      <c r="O339" s="71"/>
      <c r="P339" s="36"/>
    </row>
    <row r="340" spans="1:16">
      <c r="A340" s="110">
        <v>1324</v>
      </c>
      <c r="B340" s="24" t="s">
        <v>448</v>
      </c>
      <c r="C340" s="25" t="s">
        <v>2965</v>
      </c>
      <c r="D340" s="25" t="s">
        <v>2966</v>
      </c>
      <c r="E340" s="29" t="s">
        <v>448</v>
      </c>
      <c r="F340" s="24" t="s">
        <v>446</v>
      </c>
      <c r="G340" s="53">
        <v>1.33</v>
      </c>
      <c r="H340" s="43" t="s">
        <v>7391</v>
      </c>
      <c r="I340" s="29" t="s">
        <v>101</v>
      </c>
      <c r="J340" s="29" t="s">
        <v>317</v>
      </c>
      <c r="K340" s="89">
        <v>43358</v>
      </c>
      <c r="L340" s="33">
        <v>43605</v>
      </c>
      <c r="M340" s="32">
        <v>44055</v>
      </c>
      <c r="N340" s="34">
        <v>44055</v>
      </c>
      <c r="O340" s="71">
        <v>44063</v>
      </c>
      <c r="P340" s="38" t="s">
        <v>7392</v>
      </c>
    </row>
    <row r="341" spans="1:16">
      <c r="A341" s="110">
        <v>2744</v>
      </c>
      <c r="B341" s="24" t="s">
        <v>448</v>
      </c>
      <c r="C341" s="25" t="s">
        <v>4910</v>
      </c>
      <c r="D341" s="25" t="s">
        <v>7393</v>
      </c>
      <c r="E341" s="29" t="s">
        <v>448</v>
      </c>
      <c r="F341" s="24" t="s">
        <v>446</v>
      </c>
      <c r="G341" s="53">
        <v>3</v>
      </c>
      <c r="H341" s="43" t="s">
        <v>515</v>
      </c>
      <c r="I341" s="24" t="s">
        <v>68</v>
      </c>
      <c r="J341" s="24" t="s">
        <v>7394</v>
      </c>
      <c r="K341" s="89">
        <v>44469</v>
      </c>
      <c r="L341" s="33">
        <v>44579</v>
      </c>
      <c r="M341" s="101">
        <v>44638</v>
      </c>
      <c r="N341" s="34">
        <v>44655</v>
      </c>
      <c r="O341" s="71">
        <v>44655</v>
      </c>
      <c r="P341" s="38" t="s">
        <v>7395</v>
      </c>
    </row>
    <row r="342" spans="1:16">
      <c r="A342" s="110">
        <v>2936</v>
      </c>
      <c r="B342" s="24" t="s">
        <v>448</v>
      </c>
      <c r="C342" s="25" t="s">
        <v>5048</v>
      </c>
      <c r="D342" s="25" t="s">
        <v>7396</v>
      </c>
      <c r="E342" s="29" t="s">
        <v>448</v>
      </c>
      <c r="F342" s="24" t="s">
        <v>446</v>
      </c>
      <c r="G342" s="53">
        <v>3</v>
      </c>
      <c r="H342" s="43" t="s">
        <v>7397</v>
      </c>
      <c r="I342" s="29" t="s">
        <v>68</v>
      </c>
      <c r="J342" s="29" t="s">
        <v>299</v>
      </c>
      <c r="K342" s="89">
        <v>44530</v>
      </c>
      <c r="L342" s="33">
        <v>44614</v>
      </c>
      <c r="M342" s="101">
        <v>44742</v>
      </c>
      <c r="N342" s="34">
        <v>44631</v>
      </c>
      <c r="O342" s="71">
        <v>44728</v>
      </c>
      <c r="P342" s="38" t="s">
        <v>7398</v>
      </c>
    </row>
    <row r="343" spans="1:16">
      <c r="A343" s="110">
        <v>2975</v>
      </c>
      <c r="B343" s="24" t="s">
        <v>448</v>
      </c>
      <c r="C343" s="25" t="s">
        <v>5114</v>
      </c>
      <c r="D343" s="25" t="s">
        <v>7399</v>
      </c>
      <c r="E343" s="29" t="s">
        <v>448</v>
      </c>
      <c r="F343" s="24" t="s">
        <v>446</v>
      </c>
      <c r="G343" s="53">
        <v>3</v>
      </c>
      <c r="H343" s="43" t="s">
        <v>7355</v>
      </c>
      <c r="I343" s="29" t="s">
        <v>87</v>
      </c>
      <c r="J343" s="29" t="s">
        <v>116</v>
      </c>
      <c r="K343" s="89">
        <v>44469</v>
      </c>
      <c r="L343" s="33">
        <v>44580</v>
      </c>
      <c r="M343" s="32">
        <v>44469</v>
      </c>
      <c r="N343" s="34">
        <v>44580</v>
      </c>
      <c r="O343" s="71">
        <v>44634</v>
      </c>
      <c r="P343" s="119" t="s">
        <v>7400</v>
      </c>
    </row>
    <row r="344" spans="1:16">
      <c r="A344" s="110">
        <v>2998</v>
      </c>
      <c r="B344" s="24" t="s">
        <v>448</v>
      </c>
      <c r="C344" s="25" t="s">
        <v>5147</v>
      </c>
      <c r="D344" s="25" t="s">
        <v>7401</v>
      </c>
      <c r="E344" s="29" t="s">
        <v>448</v>
      </c>
      <c r="F344" s="24" t="s">
        <v>446</v>
      </c>
      <c r="G344" s="53">
        <v>9</v>
      </c>
      <c r="H344" s="29" t="s">
        <v>7402</v>
      </c>
      <c r="I344" s="24" t="s">
        <v>101</v>
      </c>
      <c r="J344" s="24" t="s">
        <v>101</v>
      </c>
      <c r="K344" s="89">
        <v>44499</v>
      </c>
      <c r="L344" s="33">
        <v>44672</v>
      </c>
      <c r="M344" s="31">
        <v>44720</v>
      </c>
      <c r="N344" s="34">
        <v>44720</v>
      </c>
      <c r="O344" s="71">
        <v>44741</v>
      </c>
      <c r="P344" s="38" t="s">
        <v>7403</v>
      </c>
    </row>
    <row r="345" spans="1:16">
      <c r="A345" s="110">
        <v>2999</v>
      </c>
      <c r="B345" s="24" t="s">
        <v>448</v>
      </c>
      <c r="C345" s="25" t="s">
        <v>5150</v>
      </c>
      <c r="D345" s="25" t="s">
        <v>7404</v>
      </c>
      <c r="E345" s="29" t="s">
        <v>448</v>
      </c>
      <c r="F345" s="24" t="s">
        <v>446</v>
      </c>
      <c r="G345" s="53">
        <v>5</v>
      </c>
      <c r="H345" s="29" t="s">
        <v>7405</v>
      </c>
      <c r="I345" s="24" t="s">
        <v>101</v>
      </c>
      <c r="J345" s="24" t="s">
        <v>261</v>
      </c>
      <c r="K345" s="89">
        <v>44499</v>
      </c>
      <c r="L345" s="33">
        <v>44585</v>
      </c>
      <c r="M345" s="31">
        <v>44500</v>
      </c>
      <c r="N345" s="34">
        <v>44664</v>
      </c>
      <c r="O345" s="71">
        <v>44677</v>
      </c>
      <c r="P345" s="119" t="s">
        <v>7406</v>
      </c>
    </row>
    <row r="346" spans="1:16">
      <c r="A346" s="23">
        <v>1375</v>
      </c>
      <c r="B346" s="24" t="s">
        <v>60</v>
      </c>
      <c r="C346" s="25" t="s">
        <v>6420</v>
      </c>
      <c r="D346" s="25" t="s">
        <v>7407</v>
      </c>
      <c r="E346" s="29" t="s">
        <v>435</v>
      </c>
      <c r="F346" s="24" t="s">
        <v>442</v>
      </c>
      <c r="G346" s="53">
        <v>25</v>
      </c>
      <c r="H346" s="43" t="s">
        <v>7116</v>
      </c>
      <c r="I346" s="29" t="s">
        <v>101</v>
      </c>
      <c r="J346" s="29" t="s">
        <v>355</v>
      </c>
      <c r="K346" s="91">
        <v>44478</v>
      </c>
      <c r="L346" s="33">
        <v>44478</v>
      </c>
      <c r="M346" s="69">
        <v>44620</v>
      </c>
      <c r="N346" s="34">
        <v>44567</v>
      </c>
      <c r="O346" s="71">
        <v>44568</v>
      </c>
      <c r="P346" s="38" t="s">
        <v>7408</v>
      </c>
    </row>
    <row r="347" spans="1:16">
      <c r="A347" s="110">
        <v>3101</v>
      </c>
      <c r="B347" s="24" t="s">
        <v>448</v>
      </c>
      <c r="C347" s="25" t="s">
        <v>5300</v>
      </c>
      <c r="D347" s="25" t="s">
        <v>7409</v>
      </c>
      <c r="E347" s="29" t="s">
        <v>448</v>
      </c>
      <c r="F347" s="24" t="s">
        <v>446</v>
      </c>
      <c r="G347" s="53">
        <v>3</v>
      </c>
      <c r="H347" s="43" t="s">
        <v>7410</v>
      </c>
      <c r="I347" s="29" t="s">
        <v>101</v>
      </c>
      <c r="J347" s="29" t="s">
        <v>193</v>
      </c>
      <c r="K347" s="89">
        <v>44681</v>
      </c>
      <c r="L347" s="33">
        <v>44687</v>
      </c>
      <c r="M347" s="100">
        <v>44742</v>
      </c>
      <c r="N347" s="34">
        <v>44687</v>
      </c>
      <c r="O347" s="71">
        <v>44746</v>
      </c>
      <c r="P347" s="38" t="s">
        <v>7411</v>
      </c>
    </row>
    <row r="348" spans="1:16">
      <c r="A348" s="110">
        <v>3168</v>
      </c>
      <c r="B348" s="24" t="s">
        <v>448</v>
      </c>
      <c r="C348" s="25" t="s">
        <v>5402</v>
      </c>
      <c r="D348" s="25" t="s">
        <v>7412</v>
      </c>
      <c r="E348" s="29" t="s">
        <v>448</v>
      </c>
      <c r="F348" s="24" t="s">
        <v>446</v>
      </c>
      <c r="G348" s="53">
        <v>9</v>
      </c>
      <c r="H348" s="43" t="s">
        <v>7413</v>
      </c>
      <c r="I348" s="24" t="s">
        <v>53</v>
      </c>
      <c r="J348" s="29" t="s">
        <v>6236</v>
      </c>
      <c r="K348" s="89">
        <v>44602</v>
      </c>
      <c r="L348" s="33">
        <v>44686</v>
      </c>
      <c r="M348" s="89">
        <v>44602</v>
      </c>
      <c r="N348" s="34">
        <v>44686</v>
      </c>
      <c r="O348" s="71">
        <v>44728</v>
      </c>
      <c r="P348" s="38" t="s">
        <v>7414</v>
      </c>
    </row>
    <row r="349" spans="1:16">
      <c r="A349" s="110">
        <v>3254</v>
      </c>
      <c r="B349" s="24" t="s">
        <v>448</v>
      </c>
      <c r="C349" s="25" t="s">
        <v>5443</v>
      </c>
      <c r="D349" s="25" t="s">
        <v>7415</v>
      </c>
      <c r="E349" s="29" t="s">
        <v>448</v>
      </c>
      <c r="F349" s="24" t="s">
        <v>446</v>
      </c>
      <c r="G349" s="53">
        <v>3</v>
      </c>
      <c r="H349" s="43" t="s">
        <v>7047</v>
      </c>
      <c r="I349" s="29" t="s">
        <v>87</v>
      </c>
      <c r="J349" s="29" t="s">
        <v>7416</v>
      </c>
      <c r="K349" s="89">
        <v>44681</v>
      </c>
      <c r="L349" s="33">
        <v>44705</v>
      </c>
      <c r="M349" s="31">
        <v>44681</v>
      </c>
      <c r="N349" s="34">
        <v>44705</v>
      </c>
      <c r="O349" s="71">
        <v>44735</v>
      </c>
      <c r="P349" s="38" t="s">
        <v>5761</v>
      </c>
    </row>
    <row r="350" spans="1:16">
      <c r="A350" s="23">
        <v>3386</v>
      </c>
      <c r="B350" s="24" t="s">
        <v>448</v>
      </c>
      <c r="C350" s="25" t="s">
        <v>5608</v>
      </c>
      <c r="D350" s="25" t="s">
        <v>5609</v>
      </c>
      <c r="E350" s="29" t="s">
        <v>448</v>
      </c>
      <c r="F350" s="24" t="s">
        <v>446</v>
      </c>
      <c r="G350" s="53">
        <v>9</v>
      </c>
      <c r="H350" s="43" t="s">
        <v>7417</v>
      </c>
      <c r="I350" s="29" t="s">
        <v>87</v>
      </c>
      <c r="J350" s="29" t="s">
        <v>6471</v>
      </c>
      <c r="K350" s="89">
        <v>44701</v>
      </c>
      <c r="L350" s="33">
        <v>44701</v>
      </c>
      <c r="M350" s="90">
        <v>44742</v>
      </c>
      <c r="N350" s="34">
        <v>44701</v>
      </c>
      <c r="O350" s="71">
        <v>44732</v>
      </c>
      <c r="P350" s="38" t="s">
        <v>7418</v>
      </c>
    </row>
    <row r="351" spans="1:16">
      <c r="A351" s="110">
        <v>1514</v>
      </c>
      <c r="B351" s="24" t="s">
        <v>60</v>
      </c>
      <c r="C351" s="25" t="s">
        <v>338</v>
      </c>
      <c r="D351" s="25" t="s">
        <v>7419</v>
      </c>
      <c r="E351" s="29" t="s">
        <v>435</v>
      </c>
      <c r="F351" s="24" t="s">
        <v>446</v>
      </c>
      <c r="G351" s="53">
        <v>186.2</v>
      </c>
      <c r="H351" s="43" t="s">
        <v>7420</v>
      </c>
      <c r="I351" s="24" t="s">
        <v>39</v>
      </c>
      <c r="J351" s="24" t="s">
        <v>39</v>
      </c>
      <c r="K351" s="90">
        <v>44469</v>
      </c>
      <c r="L351" s="33">
        <v>44431</v>
      </c>
      <c r="M351" s="69">
        <v>44956</v>
      </c>
      <c r="N351" s="71">
        <v>44924</v>
      </c>
      <c r="O351" s="71">
        <v>44938</v>
      </c>
      <c r="P351" s="38" t="s">
        <v>7421</v>
      </c>
    </row>
    <row r="352" spans="1:16">
      <c r="A352" s="110">
        <v>595</v>
      </c>
      <c r="B352" s="24" t="s">
        <v>448</v>
      </c>
      <c r="C352" s="25" t="s">
        <v>1627</v>
      </c>
      <c r="D352" s="25" t="s">
        <v>7422</v>
      </c>
      <c r="E352" s="29" t="s">
        <v>448</v>
      </c>
      <c r="F352" s="24" t="s">
        <v>446</v>
      </c>
      <c r="G352" s="53">
        <v>9</v>
      </c>
      <c r="H352" s="29" t="s">
        <v>7423</v>
      </c>
      <c r="I352" s="24" t="s">
        <v>68</v>
      </c>
      <c r="J352" s="24"/>
      <c r="K352" s="90">
        <v>44666</v>
      </c>
      <c r="L352" s="33">
        <v>44629</v>
      </c>
      <c r="M352" s="101">
        <v>44773</v>
      </c>
      <c r="N352" s="71">
        <v>44629</v>
      </c>
      <c r="O352" s="71">
        <v>44770</v>
      </c>
      <c r="P352" s="38" t="s">
        <v>7424</v>
      </c>
    </row>
    <row r="353" spans="1:16">
      <c r="A353" s="110">
        <v>985</v>
      </c>
      <c r="B353" s="24" t="s">
        <v>448</v>
      </c>
      <c r="C353" s="25" t="s">
        <v>2397</v>
      </c>
      <c r="D353" s="25" t="s">
        <v>7425</v>
      </c>
      <c r="E353" s="29" t="s">
        <v>448</v>
      </c>
      <c r="F353" s="24" t="s">
        <v>446</v>
      </c>
      <c r="G353" s="53">
        <v>3</v>
      </c>
      <c r="H353" s="29" t="s">
        <v>7426</v>
      </c>
      <c r="I353" s="29" t="s">
        <v>101</v>
      </c>
      <c r="J353" s="24" t="s">
        <v>493</v>
      </c>
      <c r="K353" s="89">
        <v>44592</v>
      </c>
      <c r="L353" s="33">
        <v>44559</v>
      </c>
      <c r="M353" s="101">
        <v>44701</v>
      </c>
      <c r="N353" s="34">
        <v>44701</v>
      </c>
      <c r="O353" s="71">
        <v>44770</v>
      </c>
      <c r="P353" s="38" t="s">
        <v>7427</v>
      </c>
    </row>
    <row r="354" spans="1:16">
      <c r="A354" s="23">
        <v>1667</v>
      </c>
      <c r="B354" s="24" t="s">
        <v>60</v>
      </c>
      <c r="C354" s="25" t="s">
        <v>110</v>
      </c>
      <c r="D354" s="25" t="s">
        <v>7428</v>
      </c>
      <c r="E354" s="29" t="s">
        <v>435</v>
      </c>
      <c r="F354" s="24" t="s">
        <v>446</v>
      </c>
      <c r="G354" s="53">
        <v>114</v>
      </c>
      <c r="H354" s="29" t="s">
        <v>7429</v>
      </c>
      <c r="I354" s="24" t="s">
        <v>39</v>
      </c>
      <c r="J354" s="24" t="s">
        <v>683</v>
      </c>
      <c r="K354" s="90">
        <v>44484</v>
      </c>
      <c r="L354" s="33">
        <v>44448</v>
      </c>
      <c r="M354" s="68">
        <v>44592</v>
      </c>
      <c r="N354" s="34">
        <v>44571</v>
      </c>
      <c r="O354" s="71">
        <v>44595</v>
      </c>
      <c r="P354" s="38" t="s">
        <v>7430</v>
      </c>
    </row>
    <row r="355" spans="1:16">
      <c r="A355" s="110">
        <v>2798</v>
      </c>
      <c r="B355" s="24" t="s">
        <v>448</v>
      </c>
      <c r="C355" s="25" t="s">
        <v>4164</v>
      </c>
      <c r="D355" s="25" t="s">
        <v>7431</v>
      </c>
      <c r="E355" s="29" t="s">
        <v>448</v>
      </c>
      <c r="F355" s="24" t="s">
        <v>631</v>
      </c>
      <c r="G355" s="53">
        <v>3</v>
      </c>
      <c r="H355" s="43" t="s">
        <v>7432</v>
      </c>
      <c r="I355" s="29" t="s">
        <v>101</v>
      </c>
      <c r="J355" s="29" t="s">
        <v>7142</v>
      </c>
      <c r="K355" s="89">
        <v>44712</v>
      </c>
      <c r="L355" s="33">
        <v>44714</v>
      </c>
      <c r="M355" s="89">
        <v>44712</v>
      </c>
      <c r="N355" s="34">
        <v>44714</v>
      </c>
      <c r="O355" s="71">
        <v>44784</v>
      </c>
      <c r="P355" s="38" t="s">
        <v>7433</v>
      </c>
    </row>
    <row r="356" spans="1:16">
      <c r="A356" s="110">
        <v>3091</v>
      </c>
      <c r="B356" s="118" t="s">
        <v>448</v>
      </c>
      <c r="C356" s="25" t="s">
        <v>5275</v>
      </c>
      <c r="D356" s="25" t="s">
        <v>7434</v>
      </c>
      <c r="E356" s="29" t="s">
        <v>448</v>
      </c>
      <c r="F356" s="24" t="s">
        <v>446</v>
      </c>
      <c r="G356" s="53">
        <v>9</v>
      </c>
      <c r="H356" s="43" t="s">
        <v>599</v>
      </c>
      <c r="I356" s="29" t="s">
        <v>462</v>
      </c>
      <c r="J356" s="29" t="s">
        <v>7435</v>
      </c>
      <c r="K356" s="89">
        <v>44773</v>
      </c>
      <c r="L356" s="33">
        <v>44729</v>
      </c>
      <c r="M356" s="89">
        <v>44773</v>
      </c>
      <c r="N356" s="33">
        <v>44729</v>
      </c>
      <c r="O356" s="71">
        <v>44762</v>
      </c>
      <c r="P356" s="119" t="s">
        <v>7436</v>
      </c>
    </row>
    <row r="357" spans="1:16">
      <c r="A357" s="110">
        <v>3169</v>
      </c>
      <c r="B357" s="24" t="s">
        <v>448</v>
      </c>
      <c r="C357" s="25" t="s">
        <v>7437</v>
      </c>
      <c r="D357" s="25" t="s">
        <v>7438</v>
      </c>
      <c r="E357" s="29" t="s">
        <v>448</v>
      </c>
      <c r="F357" s="24" t="s">
        <v>446</v>
      </c>
      <c r="G357" s="53">
        <v>2.9</v>
      </c>
      <c r="H357" s="43" t="s">
        <v>7439</v>
      </c>
      <c r="I357" s="24" t="s">
        <v>68</v>
      </c>
      <c r="J357" s="29" t="s">
        <v>437</v>
      </c>
      <c r="K357" s="89">
        <v>44773</v>
      </c>
      <c r="L357" s="33">
        <v>44729</v>
      </c>
      <c r="M357" s="92">
        <v>44773</v>
      </c>
      <c r="N357" s="33">
        <v>44729</v>
      </c>
      <c r="O357" s="71">
        <v>44760</v>
      </c>
      <c r="P357" s="38" t="s">
        <v>7440</v>
      </c>
    </row>
    <row r="358" spans="1:16">
      <c r="A358" s="110">
        <v>3318</v>
      </c>
      <c r="B358" s="24" t="s">
        <v>448</v>
      </c>
      <c r="C358" s="25" t="s">
        <v>5492</v>
      </c>
      <c r="D358" s="25" t="s">
        <v>7441</v>
      </c>
      <c r="E358" s="29" t="s">
        <v>448</v>
      </c>
      <c r="F358" s="24" t="s">
        <v>446</v>
      </c>
      <c r="G358" s="53">
        <v>9</v>
      </c>
      <c r="H358" s="43" t="s">
        <v>7442</v>
      </c>
      <c r="I358" s="29" t="s">
        <v>123</v>
      </c>
      <c r="J358" s="29" t="s">
        <v>124</v>
      </c>
      <c r="K358" s="89">
        <v>44742</v>
      </c>
      <c r="L358" s="33">
        <v>44746</v>
      </c>
      <c r="M358" s="89">
        <v>44773</v>
      </c>
      <c r="N358" s="33">
        <v>44746</v>
      </c>
      <c r="O358" s="71">
        <v>44756</v>
      </c>
      <c r="P358" s="38" t="s">
        <v>7443</v>
      </c>
    </row>
    <row r="359" spans="1:16">
      <c r="A359" s="110">
        <v>3387</v>
      </c>
      <c r="B359" s="24" t="s">
        <v>448</v>
      </c>
      <c r="C359" s="25" t="s">
        <v>7444</v>
      </c>
      <c r="D359" s="52" t="s">
        <v>7445</v>
      </c>
      <c r="E359" s="29" t="s">
        <v>448</v>
      </c>
      <c r="F359" s="24" t="s">
        <v>446</v>
      </c>
      <c r="G359" s="53">
        <v>3</v>
      </c>
      <c r="H359" s="43" t="s">
        <v>7446</v>
      </c>
      <c r="I359" s="24" t="s">
        <v>143</v>
      </c>
      <c r="J359" s="29" t="s">
        <v>144</v>
      </c>
      <c r="K359" s="109">
        <v>44681</v>
      </c>
      <c r="L359" s="33">
        <v>44711</v>
      </c>
      <c r="M359" s="89">
        <v>44773</v>
      </c>
      <c r="N359" s="34">
        <v>44701</v>
      </c>
      <c r="O359" s="71">
        <v>44756</v>
      </c>
      <c r="P359" s="38" t="s">
        <v>7447</v>
      </c>
    </row>
    <row r="360" spans="1:16">
      <c r="A360" s="110">
        <v>3420</v>
      </c>
      <c r="B360" s="24" t="s">
        <v>448</v>
      </c>
      <c r="C360" s="25" t="s">
        <v>7448</v>
      </c>
      <c r="D360" s="25" t="s">
        <v>7449</v>
      </c>
      <c r="E360" s="29" t="s">
        <v>448</v>
      </c>
      <c r="F360" s="24" t="s">
        <v>446</v>
      </c>
      <c r="G360" s="53">
        <v>9</v>
      </c>
      <c r="H360" s="43" t="s">
        <v>7450</v>
      </c>
      <c r="I360" s="24" t="s">
        <v>87</v>
      </c>
      <c r="J360" s="29" t="s">
        <v>5891</v>
      </c>
      <c r="K360" s="109">
        <v>44742</v>
      </c>
      <c r="L360" s="33">
        <v>44706</v>
      </c>
      <c r="M360" s="89">
        <v>44773</v>
      </c>
      <c r="N360" s="34">
        <v>44762</v>
      </c>
      <c r="O360" s="71">
        <v>44777</v>
      </c>
      <c r="P360" s="38" t="s">
        <v>7451</v>
      </c>
    </row>
    <row r="361" spans="1:16">
      <c r="A361" s="110">
        <v>3453</v>
      </c>
      <c r="B361" s="24" t="s">
        <v>448</v>
      </c>
      <c r="C361" s="25" t="s">
        <v>5717</v>
      </c>
      <c r="D361" s="25" t="s">
        <v>7452</v>
      </c>
      <c r="E361" s="29" t="s">
        <v>448</v>
      </c>
      <c r="F361" s="24" t="s">
        <v>446</v>
      </c>
      <c r="G361" s="53">
        <v>9</v>
      </c>
      <c r="H361" s="43" t="s">
        <v>7453</v>
      </c>
      <c r="I361" s="24" t="s">
        <v>68</v>
      </c>
      <c r="J361" s="29"/>
      <c r="K361" s="89">
        <v>44773</v>
      </c>
      <c r="L361" s="33">
        <v>44771</v>
      </c>
      <c r="M361" s="92">
        <v>44771</v>
      </c>
      <c r="N361" s="34">
        <v>44771</v>
      </c>
      <c r="O361" s="71">
        <v>44784</v>
      </c>
      <c r="P361" s="38" t="s">
        <v>7454</v>
      </c>
    </row>
    <row r="362" spans="1:16">
      <c r="A362" s="23">
        <v>1737</v>
      </c>
      <c r="B362" s="24" t="s">
        <v>60</v>
      </c>
      <c r="C362" s="25" t="s">
        <v>1354</v>
      </c>
      <c r="D362" s="25" t="s">
        <v>7455</v>
      </c>
      <c r="E362" s="29" t="s">
        <v>435</v>
      </c>
      <c r="F362" s="24" t="s">
        <v>444</v>
      </c>
      <c r="G362" s="53">
        <v>137.9</v>
      </c>
      <c r="H362" s="43" t="s">
        <v>6432</v>
      </c>
      <c r="I362" s="29" t="s">
        <v>128</v>
      </c>
      <c r="J362" s="29" t="s">
        <v>6149</v>
      </c>
      <c r="K362" s="90">
        <v>44316</v>
      </c>
      <c r="L362" s="33">
        <v>44300</v>
      </c>
      <c r="M362" s="69">
        <v>44620</v>
      </c>
      <c r="N362" s="34">
        <v>44595</v>
      </c>
      <c r="O362" s="71">
        <v>44602</v>
      </c>
      <c r="P362" s="38" t="s">
        <v>7456</v>
      </c>
    </row>
    <row r="363" spans="1:16" ht="20.100000000000001" customHeight="1">
      <c r="A363" s="23">
        <v>1826</v>
      </c>
      <c r="B363" s="24" t="s">
        <v>36</v>
      </c>
      <c r="C363" s="25" t="s">
        <v>3741</v>
      </c>
      <c r="D363" s="25" t="s">
        <v>7457</v>
      </c>
      <c r="E363" s="29" t="s">
        <v>435</v>
      </c>
      <c r="F363" s="24" t="s">
        <v>444</v>
      </c>
      <c r="G363" s="53">
        <v>60</v>
      </c>
      <c r="H363" s="29" t="s">
        <v>6990</v>
      </c>
      <c r="I363" s="24" t="s">
        <v>82</v>
      </c>
      <c r="J363" s="24" t="s">
        <v>234</v>
      </c>
      <c r="K363" s="89">
        <v>44439</v>
      </c>
      <c r="L363" s="33">
        <v>44427</v>
      </c>
      <c r="M363" s="69">
        <v>44681</v>
      </c>
      <c r="N363" s="34">
        <v>44624</v>
      </c>
      <c r="O363" s="71">
        <v>44634</v>
      </c>
      <c r="P363" s="38" t="s">
        <v>7458</v>
      </c>
    </row>
    <row r="364" spans="1:16" ht="20.100000000000001" customHeight="1">
      <c r="A364" s="110">
        <v>1923</v>
      </c>
      <c r="B364" s="24" t="s">
        <v>60</v>
      </c>
      <c r="C364" s="25" t="s">
        <v>3910</v>
      </c>
      <c r="D364" s="25" t="s">
        <v>3911</v>
      </c>
      <c r="E364" s="29" t="s">
        <v>435</v>
      </c>
      <c r="F364" s="24" t="s">
        <v>446</v>
      </c>
      <c r="G364" s="53">
        <v>50</v>
      </c>
      <c r="H364" s="43" t="s">
        <v>7459</v>
      </c>
      <c r="I364" s="24" t="s">
        <v>39</v>
      </c>
      <c r="J364" s="24" t="s">
        <v>393</v>
      </c>
      <c r="K364" s="89">
        <v>44518</v>
      </c>
      <c r="L364" s="33">
        <v>44522</v>
      </c>
      <c r="M364" s="68">
        <v>44680</v>
      </c>
      <c r="N364" s="34">
        <v>44658</v>
      </c>
      <c r="O364" s="71">
        <v>44673</v>
      </c>
      <c r="P364" s="38" t="s">
        <v>7460</v>
      </c>
    </row>
    <row r="365" spans="1:16">
      <c r="A365" s="110">
        <v>1956</v>
      </c>
      <c r="B365" s="24" t="s">
        <v>60</v>
      </c>
      <c r="C365" s="25" t="s">
        <v>7461</v>
      </c>
      <c r="D365" s="25" t="s">
        <v>3951</v>
      </c>
      <c r="E365" s="29" t="s">
        <v>435</v>
      </c>
      <c r="F365" s="24" t="s">
        <v>444</v>
      </c>
      <c r="G365" s="53">
        <v>57.4</v>
      </c>
      <c r="H365" s="43" t="s">
        <v>7462</v>
      </c>
      <c r="I365" s="24" t="s">
        <v>123</v>
      </c>
      <c r="J365" s="24" t="s">
        <v>124</v>
      </c>
      <c r="K365" s="90">
        <v>44620</v>
      </c>
      <c r="L365" s="33">
        <v>44609</v>
      </c>
      <c r="M365" s="68">
        <v>44772</v>
      </c>
      <c r="N365" s="34">
        <v>44776</v>
      </c>
      <c r="O365" s="71">
        <v>44785</v>
      </c>
      <c r="P365" s="38" t="s">
        <v>7463</v>
      </c>
    </row>
    <row r="366" spans="1:16">
      <c r="A366" s="110">
        <v>2472</v>
      </c>
      <c r="B366" s="24" t="s">
        <v>448</v>
      </c>
      <c r="C366" s="25" t="s">
        <v>4564</v>
      </c>
      <c r="D366" s="25" t="s">
        <v>7464</v>
      </c>
      <c r="E366" s="29" t="s">
        <v>448</v>
      </c>
      <c r="F366" s="24" t="s">
        <v>446</v>
      </c>
      <c r="G366" s="53">
        <v>8.3000000000000007</v>
      </c>
      <c r="H366" s="43" t="s">
        <v>7439</v>
      </c>
      <c r="I366" s="24" t="s">
        <v>68</v>
      </c>
      <c r="J366" s="24" t="s">
        <v>437</v>
      </c>
      <c r="K366" s="89">
        <v>44346</v>
      </c>
      <c r="L366" s="33">
        <v>44344</v>
      </c>
      <c r="M366" s="69">
        <v>44796</v>
      </c>
      <c r="N366" s="34">
        <v>44796</v>
      </c>
      <c r="O366" s="71">
        <v>44811</v>
      </c>
      <c r="P366" s="38" t="s">
        <v>7465</v>
      </c>
    </row>
    <row r="367" spans="1:16">
      <c r="A367" s="110">
        <v>2663</v>
      </c>
      <c r="B367" s="24" t="s">
        <v>448</v>
      </c>
      <c r="C367" s="25" t="s">
        <v>4797</v>
      </c>
      <c r="D367" s="25" t="s">
        <v>7466</v>
      </c>
      <c r="E367" s="29" t="s">
        <v>448</v>
      </c>
      <c r="F367" s="24" t="s">
        <v>446</v>
      </c>
      <c r="G367" s="53">
        <v>9</v>
      </c>
      <c r="H367" s="43" t="s">
        <v>7467</v>
      </c>
      <c r="I367" s="29" t="s">
        <v>63</v>
      </c>
      <c r="J367" s="29" t="s">
        <v>168</v>
      </c>
      <c r="K367" s="91">
        <v>44683</v>
      </c>
      <c r="L367" s="33">
        <v>44691</v>
      </c>
      <c r="M367" s="90">
        <v>44804</v>
      </c>
      <c r="N367" s="34">
        <v>44691</v>
      </c>
      <c r="O367" s="71">
        <v>44803</v>
      </c>
      <c r="P367" s="38" t="s">
        <v>7468</v>
      </c>
    </row>
    <row r="368" spans="1:16">
      <c r="A368" s="110">
        <v>2664</v>
      </c>
      <c r="B368" s="24" t="s">
        <v>448</v>
      </c>
      <c r="C368" s="25" t="s">
        <v>7469</v>
      </c>
      <c r="D368" s="25" t="s">
        <v>7470</v>
      </c>
      <c r="E368" s="29" t="s">
        <v>448</v>
      </c>
      <c r="F368" s="24" t="s">
        <v>446</v>
      </c>
      <c r="G368" s="53">
        <v>9</v>
      </c>
      <c r="H368" s="43" t="s">
        <v>6658</v>
      </c>
      <c r="I368" s="24" t="s">
        <v>63</v>
      </c>
      <c r="J368" s="24" t="s">
        <v>168</v>
      </c>
      <c r="K368" s="77">
        <v>44727</v>
      </c>
      <c r="L368" s="33">
        <v>44720</v>
      </c>
      <c r="M368" s="90">
        <v>44804</v>
      </c>
      <c r="N368" s="34">
        <v>44720</v>
      </c>
      <c r="O368" s="71">
        <v>44798</v>
      </c>
      <c r="P368" s="38" t="s">
        <v>7471</v>
      </c>
    </row>
    <row r="369" spans="1:16">
      <c r="A369" s="110">
        <v>2825</v>
      </c>
      <c r="B369" s="24" t="s">
        <v>448</v>
      </c>
      <c r="C369" s="25" t="s">
        <v>5027</v>
      </c>
      <c r="D369" s="25" t="s">
        <v>7472</v>
      </c>
      <c r="E369" s="29" t="s">
        <v>448</v>
      </c>
      <c r="F369" s="24" t="s">
        <v>446</v>
      </c>
      <c r="G369" s="53">
        <v>3</v>
      </c>
      <c r="H369" s="43" t="s">
        <v>7473</v>
      </c>
      <c r="I369" s="29" t="s">
        <v>101</v>
      </c>
      <c r="J369" s="29" t="s">
        <v>7474</v>
      </c>
      <c r="K369" s="90">
        <v>44804</v>
      </c>
      <c r="L369" s="33">
        <v>44789</v>
      </c>
      <c r="M369" s="90">
        <v>44804</v>
      </c>
      <c r="N369" s="33">
        <v>44789</v>
      </c>
      <c r="O369" s="71">
        <v>44803</v>
      </c>
      <c r="P369" s="38" t="s">
        <v>7475</v>
      </c>
    </row>
    <row r="370" spans="1:16">
      <c r="A370" s="110">
        <v>2940</v>
      </c>
      <c r="B370" s="24" t="s">
        <v>448</v>
      </c>
      <c r="C370" s="25" t="s">
        <v>5056</v>
      </c>
      <c r="D370" s="25" t="s">
        <v>7476</v>
      </c>
      <c r="E370" s="29" t="s">
        <v>448</v>
      </c>
      <c r="F370" s="24" t="s">
        <v>446</v>
      </c>
      <c r="G370" s="53">
        <v>3</v>
      </c>
      <c r="H370" s="43" t="s">
        <v>7179</v>
      </c>
      <c r="I370" s="29" t="s">
        <v>87</v>
      </c>
      <c r="J370" s="29" t="s">
        <v>88</v>
      </c>
      <c r="K370" s="89">
        <v>44499</v>
      </c>
      <c r="L370" s="33">
        <v>44589</v>
      </c>
      <c r="M370" s="31">
        <v>44589</v>
      </c>
      <c r="N370" s="34">
        <v>44589</v>
      </c>
      <c r="O370" s="71">
        <v>44798</v>
      </c>
      <c r="P370" s="38" t="s">
        <v>7477</v>
      </c>
    </row>
    <row r="371" spans="1:16">
      <c r="A371" s="110">
        <v>3066</v>
      </c>
      <c r="B371" s="24" t="s">
        <v>448</v>
      </c>
      <c r="C371" s="25" t="s">
        <v>5250</v>
      </c>
      <c r="D371" s="25" t="s">
        <v>7478</v>
      </c>
      <c r="E371" s="29" t="s">
        <v>448</v>
      </c>
      <c r="F371" s="24" t="s">
        <v>446</v>
      </c>
      <c r="G371" s="53">
        <v>2.7</v>
      </c>
      <c r="H371" s="43" t="s">
        <v>7479</v>
      </c>
      <c r="I371" s="29" t="s">
        <v>87</v>
      </c>
      <c r="J371" s="29" t="s">
        <v>176</v>
      </c>
      <c r="K371" s="91">
        <v>44773</v>
      </c>
      <c r="L371" s="33">
        <v>44757</v>
      </c>
      <c r="M371" s="91">
        <v>44757</v>
      </c>
      <c r="N371" s="34">
        <v>44757</v>
      </c>
      <c r="O371" s="71">
        <v>44812</v>
      </c>
      <c r="P371" s="38" t="s">
        <v>7480</v>
      </c>
    </row>
    <row r="372" spans="1:16">
      <c r="A372" s="110">
        <v>3163</v>
      </c>
      <c r="B372" s="24" t="s">
        <v>448</v>
      </c>
      <c r="C372" s="25" t="s">
        <v>537</v>
      </c>
      <c r="D372" s="25" t="s">
        <v>7481</v>
      </c>
      <c r="E372" s="29" t="s">
        <v>448</v>
      </c>
      <c r="F372" s="24" t="s">
        <v>446</v>
      </c>
      <c r="G372" s="53">
        <v>3</v>
      </c>
      <c r="H372" s="43" t="s">
        <v>7138</v>
      </c>
      <c r="I372" s="29" t="s">
        <v>101</v>
      </c>
      <c r="J372" s="29"/>
      <c r="K372" s="89">
        <v>44804</v>
      </c>
      <c r="L372" s="33">
        <v>44792</v>
      </c>
      <c r="M372" s="89">
        <v>44804</v>
      </c>
      <c r="N372" s="33">
        <v>44792</v>
      </c>
      <c r="O372" s="71">
        <v>44803</v>
      </c>
      <c r="P372" s="38" t="s">
        <v>7482</v>
      </c>
    </row>
    <row r="373" spans="1:16">
      <c r="A373" s="110">
        <v>3255</v>
      </c>
      <c r="B373" s="24" t="s">
        <v>448</v>
      </c>
      <c r="C373" s="25" t="s">
        <v>7483</v>
      </c>
      <c r="D373" s="25" t="s">
        <v>7484</v>
      </c>
      <c r="E373" s="29" t="s">
        <v>448</v>
      </c>
      <c r="F373" s="24" t="s">
        <v>446</v>
      </c>
      <c r="G373" s="53">
        <v>2.9</v>
      </c>
      <c r="H373" s="43" t="s">
        <v>7485</v>
      </c>
      <c r="I373" s="24" t="s">
        <v>68</v>
      </c>
      <c r="J373" s="29" t="s">
        <v>437</v>
      </c>
      <c r="K373" s="89">
        <v>44773</v>
      </c>
      <c r="L373" s="33">
        <v>44776</v>
      </c>
      <c r="M373" s="92">
        <v>44776</v>
      </c>
      <c r="N373" s="34">
        <v>44776</v>
      </c>
      <c r="O373" s="71">
        <v>44798</v>
      </c>
      <c r="P373" s="38" t="s">
        <v>7486</v>
      </c>
    </row>
    <row r="374" spans="1:16">
      <c r="A374" s="110">
        <v>3309</v>
      </c>
      <c r="B374" s="24" t="s">
        <v>448</v>
      </c>
      <c r="C374" s="25" t="s">
        <v>5470</v>
      </c>
      <c r="D374" s="25" t="s">
        <v>7487</v>
      </c>
      <c r="E374" s="29" t="s">
        <v>448</v>
      </c>
      <c r="F374" s="24" t="s">
        <v>446</v>
      </c>
      <c r="G374" s="53">
        <v>9</v>
      </c>
      <c r="H374" s="43" t="s">
        <v>7331</v>
      </c>
      <c r="I374" s="24" t="s">
        <v>123</v>
      </c>
      <c r="J374" s="24" t="s">
        <v>124</v>
      </c>
      <c r="K374" s="90">
        <v>44804</v>
      </c>
      <c r="L374" s="33">
        <v>44789</v>
      </c>
      <c r="M374" s="90">
        <v>44804</v>
      </c>
      <c r="N374" s="33">
        <v>44789</v>
      </c>
      <c r="O374" s="71">
        <v>44805</v>
      </c>
      <c r="P374" s="38" t="s">
        <v>7488</v>
      </c>
    </row>
    <row r="375" spans="1:16">
      <c r="A375" s="23">
        <v>3328</v>
      </c>
      <c r="B375" s="24" t="s">
        <v>448</v>
      </c>
      <c r="C375" s="25" t="s">
        <v>7489</v>
      </c>
      <c r="D375" s="25" t="s">
        <v>7490</v>
      </c>
      <c r="E375" s="29" t="s">
        <v>448</v>
      </c>
      <c r="F375" s="24" t="s">
        <v>446</v>
      </c>
      <c r="G375" s="53">
        <v>9</v>
      </c>
      <c r="H375" s="43" t="s">
        <v>7491</v>
      </c>
      <c r="I375" s="24" t="s">
        <v>39</v>
      </c>
      <c r="J375" s="29" t="s">
        <v>40</v>
      </c>
      <c r="K375" s="89">
        <v>44742</v>
      </c>
      <c r="L375" s="33">
        <v>44697</v>
      </c>
      <c r="M375" s="92">
        <v>44804</v>
      </c>
      <c r="N375" s="34">
        <v>44791</v>
      </c>
      <c r="O375" s="71">
        <v>44803</v>
      </c>
      <c r="P375" s="38" t="s">
        <v>7492</v>
      </c>
    </row>
    <row r="376" spans="1:16">
      <c r="A376" s="110">
        <v>2034</v>
      </c>
      <c r="B376" s="24" t="s">
        <v>60</v>
      </c>
      <c r="C376" s="25" t="s">
        <v>4048</v>
      </c>
      <c r="D376" s="25" t="s">
        <v>7493</v>
      </c>
      <c r="E376" s="29" t="s">
        <v>461</v>
      </c>
      <c r="F376" s="24" t="s">
        <v>446</v>
      </c>
      <c r="G376" s="53">
        <v>9</v>
      </c>
      <c r="H376" s="43" t="s">
        <v>511</v>
      </c>
      <c r="I376" s="29" t="s">
        <v>39</v>
      </c>
      <c r="J376" s="29" t="s">
        <v>39</v>
      </c>
      <c r="K376" s="90">
        <v>44428</v>
      </c>
      <c r="L376" s="33">
        <v>44433</v>
      </c>
      <c r="M376" s="68">
        <v>44700</v>
      </c>
      <c r="N376" s="34">
        <v>44683</v>
      </c>
      <c r="O376" s="71">
        <v>44708</v>
      </c>
      <c r="P376" s="38" t="s">
        <v>7494</v>
      </c>
    </row>
    <row r="377" spans="1:16" ht="13.5" customHeight="1">
      <c r="A377" s="110">
        <v>2035</v>
      </c>
      <c r="B377" s="24" t="s">
        <v>60</v>
      </c>
      <c r="C377" s="25" t="s">
        <v>7495</v>
      </c>
      <c r="D377" s="25" t="s">
        <v>7496</v>
      </c>
      <c r="E377" s="29" t="s">
        <v>461</v>
      </c>
      <c r="F377" s="24" t="s">
        <v>446</v>
      </c>
      <c r="G377" s="53">
        <v>8.6</v>
      </c>
      <c r="H377" s="43" t="s">
        <v>511</v>
      </c>
      <c r="I377" s="29" t="s">
        <v>39</v>
      </c>
      <c r="J377" s="29" t="s">
        <v>39</v>
      </c>
      <c r="K377" s="90">
        <v>44428</v>
      </c>
      <c r="L377" s="33">
        <v>44427</v>
      </c>
      <c r="M377" s="68">
        <v>44700</v>
      </c>
      <c r="N377" s="34">
        <v>44683</v>
      </c>
      <c r="O377" s="71">
        <v>44708</v>
      </c>
      <c r="P377" s="38" t="s">
        <v>7497</v>
      </c>
    </row>
    <row r="378" spans="1:16">
      <c r="A378" s="110">
        <v>2615</v>
      </c>
      <c r="B378" s="24" t="s">
        <v>448</v>
      </c>
      <c r="C378" s="25" t="s">
        <v>4727</v>
      </c>
      <c r="D378" s="25" t="s">
        <v>7498</v>
      </c>
      <c r="E378" s="29" t="s">
        <v>448</v>
      </c>
      <c r="F378" s="24" t="s">
        <v>446</v>
      </c>
      <c r="G378" s="53">
        <v>5.5</v>
      </c>
      <c r="H378" s="43" t="s">
        <v>492</v>
      </c>
      <c r="I378" s="29" t="s">
        <v>101</v>
      </c>
      <c r="J378" s="29" t="s">
        <v>101</v>
      </c>
      <c r="K378" s="91">
        <v>44681</v>
      </c>
      <c r="L378" s="33">
        <v>44651</v>
      </c>
      <c r="M378" s="100">
        <v>44651</v>
      </c>
      <c r="N378" s="34">
        <v>44651</v>
      </c>
      <c r="O378" s="71">
        <v>44819</v>
      </c>
      <c r="P378" s="38" t="s">
        <v>7499</v>
      </c>
    </row>
    <row r="379" spans="1:16">
      <c r="A379" s="110">
        <v>2944</v>
      </c>
      <c r="B379" s="24" t="s">
        <v>448</v>
      </c>
      <c r="C379" s="25" t="s">
        <v>5066</v>
      </c>
      <c r="D379" s="25" t="s">
        <v>7500</v>
      </c>
      <c r="E379" s="29" t="s">
        <v>448</v>
      </c>
      <c r="F379" s="24" t="s">
        <v>446</v>
      </c>
      <c r="G379" s="53">
        <v>9</v>
      </c>
      <c r="H379" s="43" t="s">
        <v>7501</v>
      </c>
      <c r="I379" s="29" t="s">
        <v>462</v>
      </c>
      <c r="J379" s="29" t="s">
        <v>6215</v>
      </c>
      <c r="K379" s="89">
        <v>44499</v>
      </c>
      <c r="L379" s="33">
        <v>44498</v>
      </c>
      <c r="M379" s="31">
        <v>44804</v>
      </c>
      <c r="N379" s="34">
        <v>44804</v>
      </c>
      <c r="O379" s="71">
        <v>44847</v>
      </c>
      <c r="P379" s="38" t="s">
        <v>7502</v>
      </c>
    </row>
    <row r="380" spans="1:16">
      <c r="A380" s="110">
        <v>3176</v>
      </c>
      <c r="B380" s="24" t="s">
        <v>448</v>
      </c>
      <c r="C380" s="25" t="s">
        <v>7503</v>
      </c>
      <c r="D380" s="25" t="s">
        <v>7504</v>
      </c>
      <c r="E380" s="29" t="s">
        <v>448</v>
      </c>
      <c r="F380" s="24" t="s">
        <v>446</v>
      </c>
      <c r="G380" s="53">
        <v>8</v>
      </c>
      <c r="H380" s="43" t="s">
        <v>7505</v>
      </c>
      <c r="I380" s="29" t="s">
        <v>101</v>
      </c>
      <c r="J380" s="29" t="s">
        <v>317</v>
      </c>
      <c r="K380" s="68">
        <v>44834</v>
      </c>
      <c r="L380" s="33">
        <v>44799</v>
      </c>
      <c r="M380" s="68">
        <v>44834</v>
      </c>
      <c r="N380" s="34">
        <v>44799</v>
      </c>
      <c r="O380" s="71">
        <v>44831</v>
      </c>
      <c r="P380" s="38" t="s">
        <v>7506</v>
      </c>
    </row>
    <row r="381" spans="1:16">
      <c r="A381" s="110">
        <v>3376</v>
      </c>
      <c r="B381" s="24" t="s">
        <v>448</v>
      </c>
      <c r="C381" s="25" t="s">
        <v>7507</v>
      </c>
      <c r="D381" s="25" t="s">
        <v>5594</v>
      </c>
      <c r="E381" s="29" t="s">
        <v>448</v>
      </c>
      <c r="F381" s="24" t="s">
        <v>446</v>
      </c>
      <c r="G381" s="53">
        <v>1.5</v>
      </c>
      <c r="H381" s="43" t="s">
        <v>6826</v>
      </c>
      <c r="I381" s="29" t="s">
        <v>101</v>
      </c>
      <c r="J381" s="29"/>
      <c r="K381" s="89">
        <v>44803</v>
      </c>
      <c r="L381" s="33">
        <v>44697</v>
      </c>
      <c r="M381" s="89">
        <v>44771</v>
      </c>
      <c r="N381" s="34">
        <v>44771</v>
      </c>
      <c r="O381" s="71">
        <v>44819</v>
      </c>
      <c r="P381" s="38" t="s">
        <v>7508</v>
      </c>
    </row>
    <row r="382" spans="1:16" ht="19.5" customHeight="1">
      <c r="A382" s="110">
        <v>981</v>
      </c>
      <c r="B382" s="24" t="s">
        <v>448</v>
      </c>
      <c r="C382" s="25" t="s">
        <v>7509</v>
      </c>
      <c r="D382" s="25" t="s">
        <v>7510</v>
      </c>
      <c r="E382" s="29" t="s">
        <v>448</v>
      </c>
      <c r="F382" s="24" t="s">
        <v>446</v>
      </c>
      <c r="G382" s="53">
        <v>9</v>
      </c>
      <c r="H382" s="29" t="s">
        <v>591</v>
      </c>
      <c r="I382" s="29" t="s">
        <v>101</v>
      </c>
      <c r="J382" s="24" t="s">
        <v>471</v>
      </c>
      <c r="K382" s="90">
        <v>44377</v>
      </c>
      <c r="L382" s="33">
        <v>44404</v>
      </c>
      <c r="M382" s="101">
        <v>44775</v>
      </c>
      <c r="N382" s="34">
        <v>44775</v>
      </c>
      <c r="O382" s="71">
        <v>44872</v>
      </c>
      <c r="P382" s="38" t="s">
        <v>7511</v>
      </c>
    </row>
    <row r="383" spans="1:16">
      <c r="A383" s="110">
        <v>3071</v>
      </c>
      <c r="B383" s="24" t="s">
        <v>448</v>
      </c>
      <c r="C383" s="25" t="s">
        <v>7512</v>
      </c>
      <c r="D383" s="25" t="s">
        <v>7513</v>
      </c>
      <c r="E383" s="29" t="s">
        <v>448</v>
      </c>
      <c r="F383" s="24" t="s">
        <v>446</v>
      </c>
      <c r="G383" s="53">
        <v>3</v>
      </c>
      <c r="H383" s="43" t="s">
        <v>7200</v>
      </c>
      <c r="I383" s="29" t="s">
        <v>87</v>
      </c>
      <c r="J383" s="29" t="s">
        <v>7201</v>
      </c>
      <c r="K383" s="68">
        <v>44834</v>
      </c>
      <c r="L383" s="33">
        <v>44767</v>
      </c>
      <c r="M383" s="68">
        <v>44864</v>
      </c>
      <c r="N383" s="34">
        <v>44767</v>
      </c>
      <c r="O383" s="71">
        <v>44853</v>
      </c>
      <c r="P383" s="38" t="s">
        <v>7514</v>
      </c>
    </row>
    <row r="384" spans="1:16">
      <c r="A384" s="110">
        <v>3102</v>
      </c>
      <c r="B384" s="24" t="s">
        <v>448</v>
      </c>
      <c r="C384" s="25" t="s">
        <v>5303</v>
      </c>
      <c r="D384" s="25" t="s">
        <v>7515</v>
      </c>
      <c r="E384" s="29" t="s">
        <v>448</v>
      </c>
      <c r="F384" s="24" t="s">
        <v>446</v>
      </c>
      <c r="G384" s="53">
        <v>9</v>
      </c>
      <c r="H384" s="43" t="s">
        <v>7516</v>
      </c>
      <c r="I384" s="29" t="s">
        <v>462</v>
      </c>
      <c r="J384" s="29" t="s">
        <v>7517</v>
      </c>
      <c r="K384" s="90">
        <v>44864</v>
      </c>
      <c r="L384" s="33">
        <v>44813</v>
      </c>
      <c r="M384" s="90">
        <v>44864</v>
      </c>
      <c r="N384" s="34">
        <v>44826</v>
      </c>
      <c r="O384" s="71">
        <v>44872</v>
      </c>
      <c r="P384" s="38" t="s">
        <v>7518</v>
      </c>
    </row>
    <row r="385" spans="1:16">
      <c r="A385" s="110">
        <v>3103</v>
      </c>
      <c r="B385" s="24" t="s">
        <v>448</v>
      </c>
      <c r="C385" s="25" t="s">
        <v>5306</v>
      </c>
      <c r="D385" s="25" t="s">
        <v>5307</v>
      </c>
      <c r="E385" s="29" t="s">
        <v>448</v>
      </c>
      <c r="F385" s="24" t="s">
        <v>446</v>
      </c>
      <c r="G385" s="53">
        <v>6</v>
      </c>
      <c r="H385" s="43" t="s">
        <v>7519</v>
      </c>
      <c r="I385" s="24" t="s">
        <v>68</v>
      </c>
      <c r="J385" s="29" t="s">
        <v>6624</v>
      </c>
      <c r="K385" s="89">
        <v>44742</v>
      </c>
      <c r="L385" s="33">
        <v>44711</v>
      </c>
      <c r="M385" s="91">
        <v>44791</v>
      </c>
      <c r="N385" s="34">
        <v>44791</v>
      </c>
      <c r="O385" s="71">
        <v>44853</v>
      </c>
      <c r="P385" s="38" t="s">
        <v>7520</v>
      </c>
    </row>
    <row r="386" spans="1:16">
      <c r="A386" s="23">
        <v>2997</v>
      </c>
      <c r="B386" s="24" t="s">
        <v>448</v>
      </c>
      <c r="C386" s="25" t="s">
        <v>5144</v>
      </c>
      <c r="D386" s="25" t="s">
        <v>5145</v>
      </c>
      <c r="E386" s="29" t="s">
        <v>448</v>
      </c>
      <c r="F386" s="24" t="s">
        <v>446</v>
      </c>
      <c r="G386" s="53">
        <v>4</v>
      </c>
      <c r="H386" s="43" t="s">
        <v>7521</v>
      </c>
      <c r="I386" s="29" t="s">
        <v>68</v>
      </c>
      <c r="J386" s="29" t="s">
        <v>671</v>
      </c>
      <c r="K386" s="90">
        <v>44864</v>
      </c>
      <c r="L386" s="33">
        <v>44818</v>
      </c>
      <c r="M386" s="90">
        <v>44864</v>
      </c>
      <c r="N386" s="33">
        <v>44818</v>
      </c>
      <c r="O386" s="71">
        <v>44869</v>
      </c>
      <c r="P386" s="38" t="s">
        <v>7522</v>
      </c>
    </row>
    <row r="387" spans="1:16" ht="19.5" customHeight="1">
      <c r="A387" s="110">
        <v>2036</v>
      </c>
      <c r="B387" s="24" t="s">
        <v>60</v>
      </c>
      <c r="C387" s="25" t="s">
        <v>7523</v>
      </c>
      <c r="D387" s="25" t="s">
        <v>7524</v>
      </c>
      <c r="E387" s="29" t="s">
        <v>461</v>
      </c>
      <c r="F387" s="24" t="s">
        <v>446</v>
      </c>
      <c r="G387" s="53">
        <v>9</v>
      </c>
      <c r="H387" s="43" t="s">
        <v>7525</v>
      </c>
      <c r="I387" s="29" t="s">
        <v>39</v>
      </c>
      <c r="J387" s="29" t="s">
        <v>39</v>
      </c>
      <c r="K387" s="90">
        <v>44428</v>
      </c>
      <c r="L387" s="33">
        <v>44433</v>
      </c>
      <c r="M387" s="69">
        <v>44700</v>
      </c>
      <c r="N387" s="34">
        <v>44683</v>
      </c>
      <c r="O387" s="71">
        <v>44708</v>
      </c>
      <c r="P387" s="38" t="s">
        <v>7526</v>
      </c>
    </row>
    <row r="388" spans="1:16">
      <c r="A388" s="110">
        <v>2334</v>
      </c>
      <c r="B388" s="24" t="s">
        <v>60</v>
      </c>
      <c r="C388" s="25" t="s">
        <v>7527</v>
      </c>
      <c r="D388" s="25" t="s">
        <v>7528</v>
      </c>
      <c r="E388" s="29" t="s">
        <v>461</v>
      </c>
      <c r="F388" s="24" t="s">
        <v>436</v>
      </c>
      <c r="G388" s="53">
        <v>2.9</v>
      </c>
      <c r="H388" s="43" t="s">
        <v>7529</v>
      </c>
      <c r="I388" s="29" t="s">
        <v>462</v>
      </c>
      <c r="J388" s="24" t="s">
        <v>494</v>
      </c>
      <c r="K388" s="90">
        <v>44592</v>
      </c>
      <c r="L388" s="33">
        <v>44558</v>
      </c>
      <c r="M388" s="69">
        <v>44844</v>
      </c>
      <c r="N388" s="34">
        <v>44803</v>
      </c>
      <c r="O388" s="71">
        <v>44826</v>
      </c>
      <c r="P388" s="38" t="s">
        <v>7530</v>
      </c>
    </row>
    <row r="389" spans="1:16">
      <c r="A389" s="110">
        <v>2577</v>
      </c>
      <c r="B389" s="24" t="s">
        <v>448</v>
      </c>
      <c r="C389" s="25" t="s">
        <v>4687</v>
      </c>
      <c r="D389" s="25" t="s">
        <v>7531</v>
      </c>
      <c r="E389" s="29" t="s">
        <v>448</v>
      </c>
      <c r="F389" s="24" t="s">
        <v>446</v>
      </c>
      <c r="G389" s="53">
        <v>9</v>
      </c>
      <c r="H389" s="43" t="s">
        <v>7532</v>
      </c>
      <c r="I389" s="24" t="s">
        <v>68</v>
      </c>
      <c r="J389" s="29" t="s">
        <v>136</v>
      </c>
      <c r="K389" s="91">
        <v>44773</v>
      </c>
      <c r="L389" s="33">
        <v>44779</v>
      </c>
      <c r="M389" s="91">
        <v>44834</v>
      </c>
      <c r="N389" s="34">
        <v>44834</v>
      </c>
      <c r="O389" s="71">
        <v>44907</v>
      </c>
      <c r="P389" s="38" t="s">
        <v>7533</v>
      </c>
    </row>
    <row r="390" spans="1:16">
      <c r="A390" s="110">
        <v>2736</v>
      </c>
      <c r="B390" s="24" t="s">
        <v>448</v>
      </c>
      <c r="C390" s="25" t="s">
        <v>7534</v>
      </c>
      <c r="D390" s="25" t="s">
        <v>4890</v>
      </c>
      <c r="E390" s="29" t="s">
        <v>448</v>
      </c>
      <c r="F390" s="24" t="s">
        <v>446</v>
      </c>
      <c r="G390" s="53">
        <v>0.3</v>
      </c>
      <c r="H390" s="43" t="s">
        <v>7535</v>
      </c>
      <c r="I390" s="24" t="s">
        <v>68</v>
      </c>
      <c r="J390" s="29" t="s">
        <v>322</v>
      </c>
      <c r="K390" s="90">
        <v>44773</v>
      </c>
      <c r="L390" s="33">
        <v>44725</v>
      </c>
      <c r="M390" s="90" t="s">
        <v>450</v>
      </c>
      <c r="N390" s="34">
        <v>44725</v>
      </c>
      <c r="O390" s="71">
        <v>44889</v>
      </c>
      <c r="P390" s="38" t="s">
        <v>7536</v>
      </c>
    </row>
    <row r="391" spans="1:16">
      <c r="A391" s="110">
        <v>3029</v>
      </c>
      <c r="B391" s="24" t="s">
        <v>448</v>
      </c>
      <c r="C391" s="25" t="s">
        <v>5189</v>
      </c>
      <c r="D391" s="25" t="s">
        <v>7537</v>
      </c>
      <c r="E391" s="29" t="s">
        <v>448</v>
      </c>
      <c r="F391" s="24" t="s">
        <v>446</v>
      </c>
      <c r="G391" s="53">
        <v>6</v>
      </c>
      <c r="H391" s="43" t="s">
        <v>616</v>
      </c>
      <c r="I391" s="24" t="s">
        <v>68</v>
      </c>
      <c r="J391" s="29" t="s">
        <v>257</v>
      </c>
      <c r="K391" s="90">
        <v>44864</v>
      </c>
      <c r="L391" s="33">
        <v>44833</v>
      </c>
      <c r="M391" s="90">
        <v>44895</v>
      </c>
      <c r="N391" s="34">
        <v>44833</v>
      </c>
      <c r="O391" s="71">
        <v>44907</v>
      </c>
      <c r="P391" s="38" t="s">
        <v>7538</v>
      </c>
    </row>
    <row r="392" spans="1:16">
      <c r="A392" s="110">
        <v>3310</v>
      </c>
      <c r="B392" s="24" t="s">
        <v>448</v>
      </c>
      <c r="C392" s="25" t="s">
        <v>7539</v>
      </c>
      <c r="D392" s="25" t="s">
        <v>5474</v>
      </c>
      <c r="E392" s="29" t="s">
        <v>448</v>
      </c>
      <c r="F392" s="24" t="s">
        <v>446</v>
      </c>
      <c r="G392" s="53">
        <v>2.2999999999999998</v>
      </c>
      <c r="H392" s="43" t="s">
        <v>7540</v>
      </c>
      <c r="I392" s="24" t="s">
        <v>87</v>
      </c>
      <c r="J392" s="29"/>
      <c r="K392" s="90">
        <v>44864</v>
      </c>
      <c r="L392" s="33">
        <v>44858</v>
      </c>
      <c r="M392" s="90">
        <v>44895</v>
      </c>
      <c r="N392" s="34">
        <v>44858</v>
      </c>
      <c r="O392" s="71">
        <v>44889</v>
      </c>
      <c r="P392" s="38" t="s">
        <v>7541</v>
      </c>
    </row>
    <row r="393" spans="1:16">
      <c r="A393" s="110">
        <v>3311</v>
      </c>
      <c r="B393" s="24" t="s">
        <v>448</v>
      </c>
      <c r="C393" s="25" t="s">
        <v>5476</v>
      </c>
      <c r="D393" s="25" t="s">
        <v>5477</v>
      </c>
      <c r="E393" s="29" t="s">
        <v>448</v>
      </c>
      <c r="F393" s="24" t="s">
        <v>446</v>
      </c>
      <c r="G393" s="53">
        <v>9</v>
      </c>
      <c r="H393" s="43" t="s">
        <v>7542</v>
      </c>
      <c r="I393" s="29" t="s">
        <v>462</v>
      </c>
      <c r="J393" s="29" t="s">
        <v>529</v>
      </c>
      <c r="K393" s="68">
        <v>44834</v>
      </c>
      <c r="L393" s="33">
        <v>44785</v>
      </c>
      <c r="M393" s="68">
        <v>44809</v>
      </c>
      <c r="N393" s="34">
        <v>44809</v>
      </c>
      <c r="O393" s="71">
        <v>44889</v>
      </c>
      <c r="P393" s="38" t="s">
        <v>7543</v>
      </c>
    </row>
    <row r="394" spans="1:16">
      <c r="A394" s="110">
        <v>3320</v>
      </c>
      <c r="B394" s="24" t="s">
        <v>448</v>
      </c>
      <c r="C394" s="25" t="s">
        <v>7544</v>
      </c>
      <c r="D394" s="25" t="s">
        <v>7545</v>
      </c>
      <c r="E394" s="29" t="s">
        <v>448</v>
      </c>
      <c r="F394" s="24" t="s">
        <v>446</v>
      </c>
      <c r="G394" s="53">
        <v>9</v>
      </c>
      <c r="H394" s="43" t="s">
        <v>7546</v>
      </c>
      <c r="I394" s="24" t="s">
        <v>87</v>
      </c>
      <c r="J394" s="29" t="s">
        <v>88</v>
      </c>
      <c r="K394" s="89">
        <v>44773</v>
      </c>
      <c r="L394" s="33">
        <v>44771</v>
      </c>
      <c r="M394" s="89">
        <v>44895</v>
      </c>
      <c r="N394" s="34">
        <v>44870</v>
      </c>
      <c r="O394" s="71">
        <v>44889</v>
      </c>
      <c r="P394" s="38" t="s">
        <v>7547</v>
      </c>
    </row>
    <row r="395" spans="1:16">
      <c r="A395" s="110">
        <v>3380</v>
      </c>
      <c r="B395" s="24" t="s">
        <v>448</v>
      </c>
      <c r="C395" s="25" t="s">
        <v>5602</v>
      </c>
      <c r="D395" s="25" t="s">
        <v>5603</v>
      </c>
      <c r="E395" s="29" t="s">
        <v>448</v>
      </c>
      <c r="F395" s="24" t="s">
        <v>446</v>
      </c>
      <c r="G395" s="53">
        <v>3</v>
      </c>
      <c r="H395" s="43" t="s">
        <v>7548</v>
      </c>
      <c r="I395" s="29" t="s">
        <v>462</v>
      </c>
      <c r="J395" s="29" t="s">
        <v>1773</v>
      </c>
      <c r="K395" s="89">
        <v>44869</v>
      </c>
      <c r="L395" s="33">
        <v>44869</v>
      </c>
      <c r="M395" s="89">
        <v>44869</v>
      </c>
      <c r="N395" s="34">
        <v>44869</v>
      </c>
      <c r="O395" s="71">
        <v>44907</v>
      </c>
      <c r="P395" s="38" t="s">
        <v>7549</v>
      </c>
    </row>
    <row r="396" spans="1:16">
      <c r="A396" s="110">
        <v>3381</v>
      </c>
      <c r="B396" s="24" t="s">
        <v>448</v>
      </c>
      <c r="C396" s="25" t="s">
        <v>5605</v>
      </c>
      <c r="D396" s="25" t="s">
        <v>7550</v>
      </c>
      <c r="E396" s="29" t="s">
        <v>448</v>
      </c>
      <c r="F396" s="24" t="s">
        <v>446</v>
      </c>
      <c r="G396" s="53">
        <v>2.9</v>
      </c>
      <c r="H396" s="43" t="s">
        <v>7551</v>
      </c>
      <c r="I396" s="29" t="s">
        <v>143</v>
      </c>
      <c r="J396" s="29" t="s">
        <v>7552</v>
      </c>
      <c r="K396" s="90">
        <v>44864</v>
      </c>
      <c r="L396" s="33">
        <v>44862</v>
      </c>
      <c r="M396" s="90">
        <v>44895</v>
      </c>
      <c r="N396" s="34">
        <v>44862</v>
      </c>
      <c r="O396" s="71">
        <v>44907</v>
      </c>
      <c r="P396" s="38" t="s">
        <v>7553</v>
      </c>
    </row>
    <row r="397" spans="1:16">
      <c r="A397" s="110">
        <v>3552</v>
      </c>
      <c r="B397" s="24" t="s">
        <v>448</v>
      </c>
      <c r="C397" s="25" t="s">
        <v>7554</v>
      </c>
      <c r="D397" s="25" t="s">
        <v>7555</v>
      </c>
      <c r="E397" s="29" t="s">
        <v>448</v>
      </c>
      <c r="F397" s="24" t="s">
        <v>505</v>
      </c>
      <c r="G397" s="53">
        <v>3</v>
      </c>
      <c r="H397" s="43" t="s">
        <v>7556</v>
      </c>
      <c r="I397" s="24" t="s">
        <v>68</v>
      </c>
      <c r="J397" s="29"/>
      <c r="K397" s="90">
        <v>44864</v>
      </c>
      <c r="L397" s="33">
        <v>44841</v>
      </c>
      <c r="M397" s="90">
        <v>44895</v>
      </c>
      <c r="N397" s="34">
        <v>44841</v>
      </c>
      <c r="O397" s="71">
        <v>44889</v>
      </c>
      <c r="P397" s="38" t="s">
        <v>7557</v>
      </c>
    </row>
    <row r="398" spans="1:16">
      <c r="A398" s="110">
        <v>3094</v>
      </c>
      <c r="B398" s="24" t="s">
        <v>36</v>
      </c>
      <c r="C398" s="25" t="s">
        <v>5282</v>
      </c>
      <c r="D398" s="25" t="s">
        <v>5283</v>
      </c>
      <c r="E398" s="29" t="s">
        <v>435</v>
      </c>
      <c r="F398" s="24" t="s">
        <v>505</v>
      </c>
      <c r="G398" s="53">
        <v>2.08</v>
      </c>
      <c r="H398" s="43" t="s">
        <v>7558</v>
      </c>
      <c r="I398" s="29" t="s">
        <v>107</v>
      </c>
      <c r="J398" s="29" t="s">
        <v>6188</v>
      </c>
      <c r="K398" s="89">
        <v>44742</v>
      </c>
      <c r="L398" s="33">
        <v>44708</v>
      </c>
      <c r="M398" s="31">
        <v>44833</v>
      </c>
      <c r="N398" s="34">
        <v>44726</v>
      </c>
      <c r="O398" s="71">
        <v>44732</v>
      </c>
      <c r="P398" s="38" t="s">
        <v>7559</v>
      </c>
    </row>
    <row r="399" spans="1:16">
      <c r="A399" s="110">
        <v>2374</v>
      </c>
      <c r="B399" s="24" t="s">
        <v>448</v>
      </c>
      <c r="C399" s="25" t="s">
        <v>4444</v>
      </c>
      <c r="D399" s="25" t="s">
        <v>7560</v>
      </c>
      <c r="E399" s="29" t="s">
        <v>448</v>
      </c>
      <c r="F399" s="24" t="s">
        <v>446</v>
      </c>
      <c r="G399" s="53">
        <v>9</v>
      </c>
      <c r="H399" s="43" t="s">
        <v>7561</v>
      </c>
      <c r="I399" s="29" t="s">
        <v>101</v>
      </c>
      <c r="J399" s="24" t="s">
        <v>4159</v>
      </c>
      <c r="K399" s="92">
        <v>44227</v>
      </c>
      <c r="L399" s="33">
        <v>44243</v>
      </c>
      <c r="M399" s="101">
        <v>44837</v>
      </c>
      <c r="N399" s="34">
        <v>44837</v>
      </c>
      <c r="O399" s="71">
        <v>44911</v>
      </c>
      <c r="P399" s="38" t="s">
        <v>7562</v>
      </c>
    </row>
    <row r="400" spans="1:16">
      <c r="A400" s="110">
        <v>2665</v>
      </c>
      <c r="B400" s="24" t="s">
        <v>448</v>
      </c>
      <c r="C400" s="25" t="s">
        <v>7563</v>
      </c>
      <c r="D400" s="25" t="s">
        <v>7564</v>
      </c>
      <c r="E400" s="29" t="s">
        <v>448</v>
      </c>
      <c r="F400" s="24" t="s">
        <v>446</v>
      </c>
      <c r="G400" s="53">
        <v>9</v>
      </c>
      <c r="H400" s="43" t="s">
        <v>7565</v>
      </c>
      <c r="I400" s="29" t="s">
        <v>63</v>
      </c>
      <c r="J400" s="29" t="s">
        <v>168</v>
      </c>
      <c r="K400" s="90">
        <v>44957</v>
      </c>
      <c r="L400" s="33">
        <v>44783</v>
      </c>
      <c r="M400" s="90">
        <v>44957</v>
      </c>
      <c r="N400" s="34">
        <v>44783</v>
      </c>
      <c r="O400" s="71">
        <v>44925</v>
      </c>
      <c r="P400" s="38" t="s">
        <v>7566</v>
      </c>
    </row>
    <row r="401" spans="1:16">
      <c r="A401" s="110">
        <v>2666</v>
      </c>
      <c r="B401" s="24" t="s">
        <v>448</v>
      </c>
      <c r="C401" s="25" t="s">
        <v>7567</v>
      </c>
      <c r="D401" s="25" t="s">
        <v>7568</v>
      </c>
      <c r="E401" s="29" t="s">
        <v>448</v>
      </c>
      <c r="F401" s="24" t="s">
        <v>446</v>
      </c>
      <c r="G401" s="53">
        <v>9</v>
      </c>
      <c r="H401" s="43" t="s">
        <v>7569</v>
      </c>
      <c r="I401" s="29" t="s">
        <v>63</v>
      </c>
      <c r="J401" s="29" t="s">
        <v>168</v>
      </c>
      <c r="K401" s="91">
        <v>44711</v>
      </c>
      <c r="L401" s="33">
        <v>44740</v>
      </c>
      <c r="M401" s="101" t="s">
        <v>450</v>
      </c>
      <c r="N401" s="34">
        <v>44740</v>
      </c>
      <c r="O401" s="71">
        <v>44938</v>
      </c>
      <c r="P401" s="38" t="s">
        <v>7570</v>
      </c>
    </row>
    <row r="402" spans="1:16">
      <c r="A402" s="110">
        <v>2667</v>
      </c>
      <c r="B402" s="24" t="s">
        <v>448</v>
      </c>
      <c r="C402" s="25" t="s">
        <v>7571</v>
      </c>
      <c r="D402" s="25" t="s">
        <v>7572</v>
      </c>
      <c r="E402" s="29" t="s">
        <v>448</v>
      </c>
      <c r="F402" s="24" t="s">
        <v>446</v>
      </c>
      <c r="G402" s="53">
        <v>9</v>
      </c>
      <c r="H402" s="43" t="s">
        <v>7573</v>
      </c>
      <c r="I402" s="29" t="s">
        <v>63</v>
      </c>
      <c r="J402" s="29" t="s">
        <v>486</v>
      </c>
      <c r="K402" s="90">
        <v>44742</v>
      </c>
      <c r="L402" s="33">
        <v>44721</v>
      </c>
      <c r="M402" s="101" t="s">
        <v>450</v>
      </c>
      <c r="N402" s="34">
        <v>44721</v>
      </c>
      <c r="O402" s="34">
        <v>44938</v>
      </c>
      <c r="P402" s="38" t="s">
        <v>7574</v>
      </c>
    </row>
    <row r="403" spans="1:16">
      <c r="A403" s="110">
        <v>2767</v>
      </c>
      <c r="B403" s="24" t="s">
        <v>448</v>
      </c>
      <c r="C403" s="25" t="s">
        <v>4919</v>
      </c>
      <c r="D403" s="25" t="s">
        <v>7575</v>
      </c>
      <c r="E403" s="29" t="s">
        <v>448</v>
      </c>
      <c r="F403" s="24" t="s">
        <v>446</v>
      </c>
      <c r="G403" s="53">
        <v>9</v>
      </c>
      <c r="H403" s="43" t="s">
        <v>7576</v>
      </c>
      <c r="I403" s="29" t="s">
        <v>63</v>
      </c>
      <c r="J403" s="29" t="s">
        <v>168</v>
      </c>
      <c r="K403" s="90">
        <v>44864</v>
      </c>
      <c r="L403" s="33">
        <v>44797</v>
      </c>
      <c r="M403" s="90" t="s">
        <v>450</v>
      </c>
      <c r="N403" s="34">
        <v>44797</v>
      </c>
      <c r="O403" s="71">
        <v>44925</v>
      </c>
      <c r="P403" s="187" t="s">
        <v>7577</v>
      </c>
    </row>
    <row r="404" spans="1:16">
      <c r="A404" s="110">
        <v>2769</v>
      </c>
      <c r="B404" s="24" t="s">
        <v>448</v>
      </c>
      <c r="C404" s="25" t="s">
        <v>7578</v>
      </c>
      <c r="D404" s="25" t="s">
        <v>7578</v>
      </c>
      <c r="E404" s="29" t="s">
        <v>448</v>
      </c>
      <c r="F404" s="24" t="s">
        <v>446</v>
      </c>
      <c r="G404" s="53">
        <v>9</v>
      </c>
      <c r="H404" s="43" t="s">
        <v>7579</v>
      </c>
      <c r="I404" s="29" t="s">
        <v>63</v>
      </c>
      <c r="J404" s="29" t="s">
        <v>400</v>
      </c>
      <c r="K404" s="90">
        <v>44957</v>
      </c>
      <c r="L404" s="33">
        <v>44873</v>
      </c>
      <c r="M404" s="90">
        <v>44957</v>
      </c>
      <c r="N404" s="34">
        <v>44873</v>
      </c>
      <c r="O404" s="71">
        <v>44925</v>
      </c>
      <c r="P404" s="38" t="s">
        <v>7580</v>
      </c>
    </row>
    <row r="405" spans="1:16">
      <c r="A405" s="110">
        <v>2966</v>
      </c>
      <c r="B405" s="24" t="s">
        <v>448</v>
      </c>
      <c r="C405" s="25" t="s">
        <v>5094</v>
      </c>
      <c r="D405" s="25" t="s">
        <v>7581</v>
      </c>
      <c r="E405" s="29" t="s">
        <v>448</v>
      </c>
      <c r="F405" s="24" t="s">
        <v>446</v>
      </c>
      <c r="G405" s="53">
        <v>9</v>
      </c>
      <c r="H405" s="29" t="s">
        <v>7582</v>
      </c>
      <c r="I405" s="24" t="s">
        <v>82</v>
      </c>
      <c r="J405" s="24" t="s">
        <v>346</v>
      </c>
      <c r="K405" s="89">
        <v>44469</v>
      </c>
      <c r="L405" s="33">
        <v>44634</v>
      </c>
      <c r="M405" s="32">
        <v>44875</v>
      </c>
      <c r="N405" s="34">
        <v>44875</v>
      </c>
      <c r="O405" s="71">
        <v>44911</v>
      </c>
      <c r="P405" s="38" t="s">
        <v>7583</v>
      </c>
    </row>
    <row r="406" spans="1:16">
      <c r="A406" s="110">
        <v>3164</v>
      </c>
      <c r="B406" s="24" t="s">
        <v>448</v>
      </c>
      <c r="C406" s="25" t="s">
        <v>537</v>
      </c>
      <c r="D406" s="25" t="s">
        <v>7584</v>
      </c>
      <c r="E406" s="29" t="s">
        <v>448</v>
      </c>
      <c r="F406" s="24" t="s">
        <v>446</v>
      </c>
      <c r="G406" s="53">
        <v>3.8</v>
      </c>
      <c r="H406" s="43" t="s">
        <v>7505</v>
      </c>
      <c r="I406" s="29" t="s">
        <v>101</v>
      </c>
      <c r="J406" s="29"/>
      <c r="K406" s="90">
        <v>44957</v>
      </c>
      <c r="L406" s="33">
        <v>44868</v>
      </c>
      <c r="M406" s="90">
        <v>44957</v>
      </c>
      <c r="N406" s="34">
        <v>44868</v>
      </c>
      <c r="O406" s="71">
        <v>44921</v>
      </c>
      <c r="P406" s="38" t="s">
        <v>7585</v>
      </c>
    </row>
    <row r="407" spans="1:16">
      <c r="A407" s="110">
        <v>3170</v>
      </c>
      <c r="B407" s="24" t="s">
        <v>448</v>
      </c>
      <c r="C407" s="25" t="s">
        <v>7586</v>
      </c>
      <c r="D407" s="25" t="s">
        <v>5408</v>
      </c>
      <c r="E407" s="29" t="s">
        <v>448</v>
      </c>
      <c r="F407" s="24" t="s">
        <v>446</v>
      </c>
      <c r="G407" s="53">
        <v>3</v>
      </c>
      <c r="H407" s="43" t="s">
        <v>6587</v>
      </c>
      <c r="I407" s="29" t="s">
        <v>462</v>
      </c>
      <c r="J407" s="29"/>
      <c r="K407" s="90">
        <v>44864</v>
      </c>
      <c r="L407" s="33">
        <v>44853</v>
      </c>
      <c r="M407" s="90">
        <v>44957</v>
      </c>
      <c r="N407" s="34">
        <v>44853</v>
      </c>
      <c r="O407" s="71">
        <v>44911</v>
      </c>
      <c r="P407" s="38" t="s">
        <v>7587</v>
      </c>
    </row>
    <row r="408" spans="1:16">
      <c r="A408" s="110">
        <v>3388</v>
      </c>
      <c r="B408" s="24" t="s">
        <v>448</v>
      </c>
      <c r="C408" s="25" t="s">
        <v>5613</v>
      </c>
      <c r="D408" s="25" t="s">
        <v>7588</v>
      </c>
      <c r="E408" s="29" t="s">
        <v>448</v>
      </c>
      <c r="F408" s="24" t="s">
        <v>446</v>
      </c>
      <c r="G408" s="53">
        <v>2.9</v>
      </c>
      <c r="H408" s="43" t="s">
        <v>7589</v>
      </c>
      <c r="I408" s="29" t="s">
        <v>101</v>
      </c>
      <c r="J408" s="29" t="s">
        <v>317</v>
      </c>
      <c r="K408" s="90">
        <v>44957</v>
      </c>
      <c r="L408" s="33">
        <v>44882</v>
      </c>
      <c r="M408" s="90">
        <v>44957</v>
      </c>
      <c r="N408" s="34">
        <v>44882</v>
      </c>
      <c r="O408" s="71">
        <v>44916</v>
      </c>
      <c r="P408" s="38" t="s">
        <v>7590</v>
      </c>
    </row>
    <row r="409" spans="1:16">
      <c r="A409" s="110">
        <v>3460</v>
      </c>
      <c r="B409" s="24" t="s">
        <v>448</v>
      </c>
      <c r="C409" s="25" t="s">
        <v>7591</v>
      </c>
      <c r="D409" s="25" t="s">
        <v>7592</v>
      </c>
      <c r="E409" s="29" t="s">
        <v>448</v>
      </c>
      <c r="F409" s="24" t="s">
        <v>446</v>
      </c>
      <c r="G409" s="53">
        <v>9</v>
      </c>
      <c r="H409" s="43" t="s">
        <v>7593</v>
      </c>
      <c r="I409" s="24" t="s">
        <v>87</v>
      </c>
      <c r="J409" s="29"/>
      <c r="K409" s="90">
        <v>44864</v>
      </c>
      <c r="L409" s="33">
        <v>44855</v>
      </c>
      <c r="M409" s="90">
        <v>44957</v>
      </c>
      <c r="N409" s="34">
        <v>44910</v>
      </c>
      <c r="O409" s="71">
        <v>44925</v>
      </c>
      <c r="P409" s="38" t="s">
        <v>7594</v>
      </c>
    </row>
    <row r="410" spans="1:16">
      <c r="A410" s="23">
        <v>3481</v>
      </c>
      <c r="B410" s="24" t="s">
        <v>448</v>
      </c>
      <c r="C410" s="25" t="s">
        <v>7595</v>
      </c>
      <c r="D410" s="25" t="s">
        <v>5743</v>
      </c>
      <c r="E410" s="29" t="s">
        <v>448</v>
      </c>
      <c r="F410" s="24" t="s">
        <v>446</v>
      </c>
      <c r="G410" s="53">
        <v>3</v>
      </c>
      <c r="H410" s="43" t="s">
        <v>721</v>
      </c>
      <c r="I410" s="29" t="s">
        <v>68</v>
      </c>
      <c r="J410" s="29"/>
      <c r="K410" s="89">
        <v>44957</v>
      </c>
      <c r="L410" s="33">
        <v>44880</v>
      </c>
      <c r="M410" s="89">
        <v>44957</v>
      </c>
      <c r="N410" s="34">
        <v>44880</v>
      </c>
      <c r="O410" s="71">
        <v>44921</v>
      </c>
      <c r="P410" s="38" t="s">
        <v>7596</v>
      </c>
    </row>
    <row r="411" spans="1:16">
      <c r="A411" s="24">
        <v>3517</v>
      </c>
      <c r="B411" s="24" t="s">
        <v>448</v>
      </c>
      <c r="C411" s="25" t="s">
        <v>7597</v>
      </c>
      <c r="D411" s="25" t="s">
        <v>692</v>
      </c>
      <c r="E411" s="29" t="s">
        <v>448</v>
      </c>
      <c r="F411" s="24" t="s">
        <v>446</v>
      </c>
      <c r="G411" s="53">
        <v>2.8</v>
      </c>
      <c r="H411" s="43" t="s">
        <v>7598</v>
      </c>
      <c r="I411" s="29" t="s">
        <v>462</v>
      </c>
      <c r="J411" s="29"/>
      <c r="K411" s="89">
        <v>45015</v>
      </c>
      <c r="L411" s="33">
        <v>44895</v>
      </c>
      <c r="M411" s="89">
        <v>45015</v>
      </c>
      <c r="N411" s="34">
        <v>44895</v>
      </c>
      <c r="O411" s="71">
        <v>44938</v>
      </c>
      <c r="P411" s="38" t="s">
        <v>7599</v>
      </c>
    </row>
    <row r="412" spans="1:16">
      <c r="A412" s="23">
        <v>3524</v>
      </c>
      <c r="B412" s="24" t="s">
        <v>448</v>
      </c>
      <c r="C412" s="25" t="s">
        <v>5793</v>
      </c>
      <c r="D412" s="25" t="s">
        <v>7600</v>
      </c>
      <c r="E412" s="29" t="s">
        <v>448</v>
      </c>
      <c r="F412" s="24" t="s">
        <v>446</v>
      </c>
      <c r="G412" s="53">
        <v>7.5</v>
      </c>
      <c r="H412" s="43" t="s">
        <v>7601</v>
      </c>
      <c r="I412" s="29" t="s">
        <v>87</v>
      </c>
      <c r="J412" s="29"/>
      <c r="K412" s="90">
        <v>44957</v>
      </c>
      <c r="L412" s="33">
        <v>44886</v>
      </c>
      <c r="M412" s="90">
        <v>44957</v>
      </c>
      <c r="N412" s="34">
        <v>44886</v>
      </c>
      <c r="O412" s="71">
        <v>44911</v>
      </c>
      <c r="P412" s="38" t="s">
        <v>7602</v>
      </c>
    </row>
    <row r="413" spans="1:16">
      <c r="A413" s="23">
        <v>3544</v>
      </c>
      <c r="B413" s="24" t="s">
        <v>448</v>
      </c>
      <c r="C413" s="25" t="s">
        <v>5806</v>
      </c>
      <c r="D413" s="25" t="s">
        <v>7603</v>
      </c>
      <c r="E413" s="29" t="s">
        <v>448</v>
      </c>
      <c r="F413" s="24" t="s">
        <v>446</v>
      </c>
      <c r="G413" s="53">
        <v>2.8</v>
      </c>
      <c r="H413" s="43" t="s">
        <v>717</v>
      </c>
      <c r="I413" s="29" t="s">
        <v>123</v>
      </c>
      <c r="J413" s="29" t="s">
        <v>7604</v>
      </c>
      <c r="K413" s="90">
        <v>44957</v>
      </c>
      <c r="L413" s="33">
        <v>44876</v>
      </c>
      <c r="M413" s="90">
        <v>44957</v>
      </c>
      <c r="N413" s="34">
        <v>44876</v>
      </c>
      <c r="O413" s="71">
        <v>44921</v>
      </c>
      <c r="P413" s="38" t="s">
        <v>7605</v>
      </c>
    </row>
    <row r="414" spans="1:16">
      <c r="A414" s="28">
        <v>3559</v>
      </c>
      <c r="B414" s="29" t="s">
        <v>448</v>
      </c>
      <c r="C414" s="25" t="s">
        <v>5834</v>
      </c>
      <c r="D414" s="25" t="s">
        <v>5835</v>
      </c>
      <c r="E414" s="29" t="s">
        <v>448</v>
      </c>
      <c r="F414" s="24" t="s">
        <v>436</v>
      </c>
      <c r="G414" s="53">
        <v>0.2</v>
      </c>
      <c r="H414" s="43" t="s">
        <v>7606</v>
      </c>
      <c r="I414" s="29" t="s">
        <v>7607</v>
      </c>
      <c r="J414" s="29"/>
      <c r="K414" s="90">
        <v>44957</v>
      </c>
      <c r="L414" s="33">
        <v>44888</v>
      </c>
      <c r="M414" s="90">
        <v>44957</v>
      </c>
      <c r="N414" s="34">
        <v>44888</v>
      </c>
      <c r="O414" s="71">
        <v>44921</v>
      </c>
      <c r="P414" s="38" t="s">
        <v>7608</v>
      </c>
    </row>
    <row r="415" spans="1:16">
      <c r="A415" s="110">
        <v>3095</v>
      </c>
      <c r="B415" s="24" t="s">
        <v>36</v>
      </c>
      <c r="C415" s="25" t="s">
        <v>5282</v>
      </c>
      <c r="D415" s="25" t="s">
        <v>5286</v>
      </c>
      <c r="E415" s="29" t="s">
        <v>435</v>
      </c>
      <c r="F415" s="24" t="s">
        <v>505</v>
      </c>
      <c r="G415" s="53">
        <v>3.82</v>
      </c>
      <c r="H415" s="43" t="s">
        <v>7558</v>
      </c>
      <c r="I415" s="29" t="s">
        <v>107</v>
      </c>
      <c r="J415" s="29" t="s">
        <v>6188</v>
      </c>
      <c r="K415" s="89">
        <v>44742</v>
      </c>
      <c r="L415" s="33">
        <v>44708</v>
      </c>
      <c r="M415" s="32">
        <v>44833</v>
      </c>
      <c r="N415" s="34">
        <v>44736</v>
      </c>
      <c r="O415" s="71">
        <v>44740</v>
      </c>
      <c r="P415" s="38" t="s">
        <v>7609</v>
      </c>
    </row>
    <row r="416" spans="1:16" ht="13.2" customHeight="1">
      <c r="A416" s="23">
        <v>2622</v>
      </c>
      <c r="B416" s="24" t="s">
        <v>448</v>
      </c>
      <c r="C416" s="25" t="s">
        <v>4744</v>
      </c>
      <c r="D416" s="25" t="s">
        <v>7610</v>
      </c>
      <c r="E416" s="29" t="s">
        <v>448</v>
      </c>
      <c r="F416" s="24" t="s">
        <v>446</v>
      </c>
      <c r="G416" s="53">
        <v>9</v>
      </c>
      <c r="H416" s="43" t="s">
        <v>7611</v>
      </c>
      <c r="I416" s="29" t="s">
        <v>101</v>
      </c>
      <c r="J416" s="29"/>
      <c r="K416" s="89">
        <v>44660</v>
      </c>
      <c r="L416" s="33">
        <v>44660</v>
      </c>
      <c r="M416" s="31">
        <v>44895</v>
      </c>
      <c r="N416" s="34">
        <v>44895</v>
      </c>
      <c r="O416" s="71">
        <v>44921</v>
      </c>
      <c r="P416" s="38" t="s">
        <v>7612</v>
      </c>
    </row>
    <row r="417" spans="1:16">
      <c r="A417" s="110">
        <v>677</v>
      </c>
      <c r="B417" s="24" t="s">
        <v>60</v>
      </c>
      <c r="C417" s="25" t="s">
        <v>338</v>
      </c>
      <c r="D417" s="25" t="s">
        <v>7613</v>
      </c>
      <c r="E417" s="29" t="s">
        <v>435</v>
      </c>
      <c r="F417" s="24" t="s">
        <v>446</v>
      </c>
      <c r="G417" s="53">
        <v>400</v>
      </c>
      <c r="H417" s="43" t="s">
        <v>7614</v>
      </c>
      <c r="I417" s="29" t="s">
        <v>82</v>
      </c>
      <c r="J417" s="29" t="s">
        <v>83</v>
      </c>
      <c r="K417" s="90">
        <v>44255</v>
      </c>
      <c r="L417" s="33">
        <v>44256</v>
      </c>
      <c r="M417" s="69">
        <v>44956</v>
      </c>
      <c r="N417" s="34">
        <v>44944</v>
      </c>
      <c r="O417" s="71">
        <v>44960</v>
      </c>
      <c r="P417" s="38" t="s">
        <v>7615</v>
      </c>
    </row>
    <row r="418" spans="1:16">
      <c r="A418" s="110">
        <v>1702</v>
      </c>
      <c r="B418" s="24" t="s">
        <v>60</v>
      </c>
      <c r="C418" s="25" t="s">
        <v>3553</v>
      </c>
      <c r="D418" s="25" t="s">
        <v>3554</v>
      </c>
      <c r="E418" s="29" t="s">
        <v>435</v>
      </c>
      <c r="F418" s="24" t="s">
        <v>6352</v>
      </c>
      <c r="G418" s="53">
        <v>33</v>
      </c>
      <c r="H418" s="43" t="s">
        <v>7616</v>
      </c>
      <c r="I418" s="24" t="s">
        <v>39</v>
      </c>
      <c r="J418" s="29" t="s">
        <v>6354</v>
      </c>
      <c r="K418" s="89">
        <v>44285</v>
      </c>
      <c r="L418" s="33">
        <v>44259</v>
      </c>
      <c r="M418" s="90">
        <v>44956</v>
      </c>
      <c r="N418" s="34">
        <v>44925</v>
      </c>
      <c r="O418" s="71">
        <v>44945</v>
      </c>
      <c r="P418" s="38" t="s">
        <v>7617</v>
      </c>
    </row>
    <row r="419" spans="1:16">
      <c r="A419" s="23">
        <v>1731</v>
      </c>
      <c r="B419" s="24" t="s">
        <v>60</v>
      </c>
      <c r="C419" s="25" t="s">
        <v>697</v>
      </c>
      <c r="D419" s="25" t="s">
        <v>3578</v>
      </c>
      <c r="E419" s="29" t="s">
        <v>461</v>
      </c>
      <c r="F419" s="24" t="s">
        <v>446</v>
      </c>
      <c r="G419" s="53">
        <v>7.4</v>
      </c>
      <c r="H419" s="43" t="s">
        <v>7618</v>
      </c>
      <c r="I419" s="29" t="s">
        <v>101</v>
      </c>
      <c r="J419" s="29" t="s">
        <v>317</v>
      </c>
      <c r="K419" s="90">
        <v>44592</v>
      </c>
      <c r="L419" s="33">
        <v>44575</v>
      </c>
      <c r="M419" s="68">
        <v>44956</v>
      </c>
      <c r="N419" s="34">
        <v>44944</v>
      </c>
      <c r="O419" s="71">
        <v>44957</v>
      </c>
      <c r="P419" s="38" t="s">
        <v>7619</v>
      </c>
    </row>
    <row r="420" spans="1:16">
      <c r="A420" s="110">
        <v>1815</v>
      </c>
      <c r="B420" s="24" t="s">
        <v>60</v>
      </c>
      <c r="C420" s="25" t="s">
        <v>3717</v>
      </c>
      <c r="D420" s="25" t="s">
        <v>7620</v>
      </c>
      <c r="E420" s="29" t="s">
        <v>461</v>
      </c>
      <c r="F420" s="24" t="s">
        <v>436</v>
      </c>
      <c r="G420" s="53">
        <v>2.5</v>
      </c>
      <c r="H420" s="43" t="s">
        <v>7621</v>
      </c>
      <c r="I420" s="24" t="s">
        <v>107</v>
      </c>
      <c r="J420" s="24" t="s">
        <v>1629</v>
      </c>
      <c r="K420" s="91">
        <v>44522</v>
      </c>
      <c r="L420" s="33">
        <v>44523</v>
      </c>
      <c r="M420" s="78">
        <v>44943</v>
      </c>
      <c r="N420" s="34">
        <v>44930</v>
      </c>
      <c r="O420" s="71">
        <v>44945</v>
      </c>
      <c r="P420" s="38" t="s">
        <v>7622</v>
      </c>
    </row>
    <row r="421" spans="1:16">
      <c r="A421" s="110">
        <v>1817</v>
      </c>
      <c r="B421" s="24" t="s">
        <v>60</v>
      </c>
      <c r="C421" s="25" t="s">
        <v>181</v>
      </c>
      <c r="D421" s="25" t="s">
        <v>7623</v>
      </c>
      <c r="E421" s="29" t="s">
        <v>461</v>
      </c>
      <c r="F421" s="24" t="s">
        <v>446</v>
      </c>
      <c r="G421" s="53">
        <v>9</v>
      </c>
      <c r="H421" s="43" t="s">
        <v>7624</v>
      </c>
      <c r="I421" s="29" t="s">
        <v>101</v>
      </c>
      <c r="J421" s="29" t="s">
        <v>306</v>
      </c>
      <c r="K421" s="91">
        <v>44516</v>
      </c>
      <c r="L421" s="33">
        <v>44516</v>
      </c>
      <c r="M421" s="69">
        <v>44941</v>
      </c>
      <c r="N421" s="34">
        <v>44915</v>
      </c>
      <c r="O421" s="71">
        <v>44945</v>
      </c>
      <c r="P421" s="38" t="s">
        <v>7625</v>
      </c>
    </row>
    <row r="422" spans="1:16">
      <c r="A422" s="110">
        <v>1822</v>
      </c>
      <c r="B422" s="24" t="s">
        <v>60</v>
      </c>
      <c r="C422" s="25" t="s">
        <v>2537</v>
      </c>
      <c r="D422" s="25" t="s">
        <v>7626</v>
      </c>
      <c r="E422" s="29" t="s">
        <v>461</v>
      </c>
      <c r="F422" s="24" t="s">
        <v>446</v>
      </c>
      <c r="G422" s="53">
        <v>2.8</v>
      </c>
      <c r="H422" s="43" t="s">
        <v>7627</v>
      </c>
      <c r="I422" s="29" t="s">
        <v>82</v>
      </c>
      <c r="J422" s="29" t="s">
        <v>83</v>
      </c>
      <c r="K422" s="90">
        <v>44707</v>
      </c>
      <c r="L422" s="33">
        <v>44707</v>
      </c>
      <c r="M422" s="69">
        <v>44956</v>
      </c>
      <c r="N422" s="34">
        <v>44914</v>
      </c>
      <c r="O422" s="71">
        <v>44953</v>
      </c>
      <c r="P422" s="38" t="s">
        <v>7628</v>
      </c>
    </row>
    <row r="423" spans="1:16">
      <c r="A423" s="110">
        <v>2455</v>
      </c>
      <c r="B423" s="24" t="s">
        <v>448</v>
      </c>
      <c r="C423" s="25" t="s">
        <v>7629</v>
      </c>
      <c r="D423" s="25" t="s">
        <v>7630</v>
      </c>
      <c r="E423" s="29" t="s">
        <v>448</v>
      </c>
      <c r="F423" s="24" t="s">
        <v>446</v>
      </c>
      <c r="G423" s="53">
        <v>6</v>
      </c>
      <c r="H423" s="43" t="s">
        <v>7631</v>
      </c>
      <c r="I423" s="29" t="s">
        <v>143</v>
      </c>
      <c r="J423" s="29" t="s">
        <v>7632</v>
      </c>
      <c r="K423" s="92">
        <v>44407</v>
      </c>
      <c r="L423" s="33">
        <v>44392</v>
      </c>
      <c r="M423" s="69">
        <v>44934</v>
      </c>
      <c r="N423" s="34">
        <v>44934</v>
      </c>
      <c r="O423" s="71">
        <v>44953</v>
      </c>
      <c r="P423" s="38" t="s">
        <v>7633</v>
      </c>
    </row>
    <row r="424" spans="1:16">
      <c r="A424" s="110">
        <v>3166</v>
      </c>
      <c r="B424" s="24" t="s">
        <v>448</v>
      </c>
      <c r="C424" s="25" t="s">
        <v>537</v>
      </c>
      <c r="D424" s="25" t="s">
        <v>7634</v>
      </c>
      <c r="E424" s="29" t="s">
        <v>448</v>
      </c>
      <c r="F424" s="24" t="s">
        <v>446</v>
      </c>
      <c r="G424" s="53">
        <v>3</v>
      </c>
      <c r="H424" s="43" t="s">
        <v>7635</v>
      </c>
      <c r="I424" s="29" t="s">
        <v>101</v>
      </c>
      <c r="J424" s="29"/>
      <c r="K424" s="90">
        <v>44957</v>
      </c>
      <c r="L424" s="33">
        <v>44876</v>
      </c>
      <c r="M424" s="90">
        <v>44957</v>
      </c>
      <c r="N424" s="34">
        <v>44876</v>
      </c>
      <c r="O424" s="71">
        <v>44945</v>
      </c>
      <c r="P424" s="38" t="s">
        <v>7636</v>
      </c>
    </row>
    <row r="425" spans="1:16">
      <c r="A425" s="110">
        <v>3173</v>
      </c>
      <c r="B425" s="24" t="s">
        <v>448</v>
      </c>
      <c r="C425" s="25" t="s">
        <v>537</v>
      </c>
      <c r="D425" s="25" t="s">
        <v>7637</v>
      </c>
      <c r="E425" s="29" t="s">
        <v>448</v>
      </c>
      <c r="F425" s="24" t="s">
        <v>446</v>
      </c>
      <c r="G425" s="53">
        <v>3</v>
      </c>
      <c r="H425" s="43" t="s">
        <v>7638</v>
      </c>
      <c r="I425" s="29" t="s">
        <v>101</v>
      </c>
      <c r="J425" s="29"/>
      <c r="K425" s="90">
        <v>44957</v>
      </c>
      <c r="L425" s="33">
        <v>44918</v>
      </c>
      <c r="M425" s="90">
        <v>44957</v>
      </c>
      <c r="N425" s="33">
        <v>44918</v>
      </c>
      <c r="O425" s="71">
        <v>44949</v>
      </c>
      <c r="P425" s="38" t="s">
        <v>7639</v>
      </c>
    </row>
    <row r="426" spans="1:16">
      <c r="A426" s="110">
        <v>3423</v>
      </c>
      <c r="B426" s="24" t="s">
        <v>448</v>
      </c>
      <c r="C426" s="25" t="s">
        <v>5671</v>
      </c>
      <c r="D426" s="25" t="s">
        <v>5672</v>
      </c>
      <c r="E426" s="29" t="s">
        <v>448</v>
      </c>
      <c r="F426" s="24" t="s">
        <v>446</v>
      </c>
      <c r="G426" s="53">
        <v>9</v>
      </c>
      <c r="H426" s="43" t="s">
        <v>7640</v>
      </c>
      <c r="I426" s="29" t="s">
        <v>123</v>
      </c>
      <c r="J426" s="29" t="s">
        <v>124</v>
      </c>
      <c r="K426" s="90">
        <v>44957</v>
      </c>
      <c r="L426" s="34">
        <v>44924</v>
      </c>
      <c r="M426" s="90">
        <v>44957</v>
      </c>
      <c r="N426" s="34">
        <v>44924</v>
      </c>
      <c r="O426" s="71">
        <v>44945</v>
      </c>
      <c r="P426" s="38" t="s">
        <v>7641</v>
      </c>
    </row>
    <row r="427" spans="1:16">
      <c r="A427" s="28">
        <v>3424</v>
      </c>
      <c r="B427" s="29" t="s">
        <v>448</v>
      </c>
      <c r="C427" s="25" t="s">
        <v>5674</v>
      </c>
      <c r="D427" s="25" t="s">
        <v>7642</v>
      </c>
      <c r="E427" s="29" t="s">
        <v>448</v>
      </c>
      <c r="F427" s="24" t="s">
        <v>446</v>
      </c>
      <c r="G427" s="53">
        <v>3</v>
      </c>
      <c r="H427" s="43" t="s">
        <v>7643</v>
      </c>
      <c r="I427" s="29" t="s">
        <v>87</v>
      </c>
      <c r="J427" s="29"/>
      <c r="K427" s="90">
        <v>44957</v>
      </c>
      <c r="L427" s="33">
        <v>44880</v>
      </c>
      <c r="M427" s="90">
        <v>44957</v>
      </c>
      <c r="N427" s="34">
        <v>44880</v>
      </c>
      <c r="O427" s="71">
        <v>44949</v>
      </c>
      <c r="P427" s="38" t="s">
        <v>7644</v>
      </c>
    </row>
    <row r="428" spans="1:16">
      <c r="A428" s="110">
        <v>3434</v>
      </c>
      <c r="B428" s="24" t="s">
        <v>448</v>
      </c>
      <c r="C428" s="25" t="s">
        <v>7645</v>
      </c>
      <c r="D428" s="25" t="s">
        <v>7646</v>
      </c>
      <c r="E428" s="29" t="s">
        <v>448</v>
      </c>
      <c r="F428" s="24" t="s">
        <v>446</v>
      </c>
      <c r="G428" s="53">
        <v>9</v>
      </c>
      <c r="H428" s="43" t="s">
        <v>7647</v>
      </c>
      <c r="I428" s="24" t="s">
        <v>143</v>
      </c>
      <c r="J428" s="29"/>
      <c r="K428" s="90">
        <v>44957</v>
      </c>
      <c r="L428" s="33">
        <v>44901</v>
      </c>
      <c r="M428" s="90">
        <v>44957</v>
      </c>
      <c r="N428" s="34">
        <v>44916</v>
      </c>
      <c r="O428" s="71">
        <v>44945</v>
      </c>
      <c r="P428" s="38" t="s">
        <v>7648</v>
      </c>
    </row>
    <row r="429" spans="1:16">
      <c r="A429" s="24">
        <v>3485</v>
      </c>
      <c r="B429" s="24" t="s">
        <v>448</v>
      </c>
      <c r="C429" s="25" t="s">
        <v>5753</v>
      </c>
      <c r="D429" s="25" t="s">
        <v>7649</v>
      </c>
      <c r="E429" s="29" t="s">
        <v>448</v>
      </c>
      <c r="F429" s="24" t="s">
        <v>446</v>
      </c>
      <c r="G429" s="53">
        <v>2.8</v>
      </c>
      <c r="H429" s="43" t="s">
        <v>7650</v>
      </c>
      <c r="I429" s="29" t="s">
        <v>63</v>
      </c>
      <c r="J429" s="29" t="s">
        <v>168</v>
      </c>
      <c r="K429" s="89">
        <v>44985</v>
      </c>
      <c r="L429" s="34">
        <v>44938</v>
      </c>
      <c r="M429" s="89">
        <v>44985</v>
      </c>
      <c r="N429" s="34">
        <v>44938</v>
      </c>
      <c r="O429" s="71">
        <v>44958</v>
      </c>
      <c r="P429" s="38" t="s">
        <v>7651</v>
      </c>
    </row>
    <row r="430" spans="1:16">
      <c r="A430" s="23">
        <v>3545</v>
      </c>
      <c r="B430" s="24" t="s">
        <v>448</v>
      </c>
      <c r="C430" s="25" t="s">
        <v>5806</v>
      </c>
      <c r="D430" s="25" t="s">
        <v>7652</v>
      </c>
      <c r="E430" s="29" t="s">
        <v>448</v>
      </c>
      <c r="F430" s="24" t="s">
        <v>446</v>
      </c>
      <c r="G430" s="53">
        <v>5.2</v>
      </c>
      <c r="H430" s="43" t="s">
        <v>717</v>
      </c>
      <c r="I430" s="29" t="s">
        <v>123</v>
      </c>
      <c r="J430" s="29" t="s">
        <v>7604</v>
      </c>
      <c r="K430" s="90">
        <v>44957</v>
      </c>
      <c r="L430" s="33">
        <v>44876</v>
      </c>
      <c r="M430" s="90">
        <v>44957</v>
      </c>
      <c r="N430" s="34">
        <v>44957</v>
      </c>
      <c r="O430" s="71">
        <v>44971</v>
      </c>
      <c r="P430" s="189" t="s">
        <v>7653</v>
      </c>
    </row>
    <row r="431" spans="1:16">
      <c r="A431" s="110">
        <v>926</v>
      </c>
      <c r="B431" s="24" t="s">
        <v>60</v>
      </c>
      <c r="C431" s="25" t="s">
        <v>7654</v>
      </c>
      <c r="D431" s="25" t="s">
        <v>7655</v>
      </c>
      <c r="E431" s="29" t="s">
        <v>435</v>
      </c>
      <c r="F431" s="24" t="s">
        <v>444</v>
      </c>
      <c r="G431" s="53">
        <v>152.4</v>
      </c>
      <c r="H431" s="29" t="s">
        <v>7656</v>
      </c>
      <c r="I431" s="24" t="s">
        <v>107</v>
      </c>
      <c r="J431" s="24" t="s">
        <v>5961</v>
      </c>
      <c r="K431" s="90">
        <v>44530</v>
      </c>
      <c r="L431" s="33">
        <v>44346</v>
      </c>
      <c r="M431" s="69">
        <v>44942</v>
      </c>
      <c r="N431" s="34">
        <v>44936</v>
      </c>
      <c r="O431" s="71">
        <v>44946</v>
      </c>
      <c r="P431" s="38" t="s">
        <v>7657</v>
      </c>
    </row>
    <row r="432" spans="1:16">
      <c r="A432" s="110">
        <v>2797</v>
      </c>
      <c r="B432" s="24" t="s">
        <v>448</v>
      </c>
      <c r="C432" s="25" t="s">
        <v>4558</v>
      </c>
      <c r="D432" s="25" t="s">
        <v>4989</v>
      </c>
      <c r="E432" s="29" t="s">
        <v>448</v>
      </c>
      <c r="F432" s="24" t="s">
        <v>505</v>
      </c>
      <c r="G432" s="53">
        <v>3</v>
      </c>
      <c r="H432" s="43" t="s">
        <v>7266</v>
      </c>
      <c r="I432" s="24" t="s">
        <v>68</v>
      </c>
      <c r="J432" s="29" t="s">
        <v>6493</v>
      </c>
      <c r="K432" s="90">
        <v>44985</v>
      </c>
      <c r="L432" s="33">
        <v>44963</v>
      </c>
      <c r="M432" s="90">
        <v>44985</v>
      </c>
      <c r="N432" s="33">
        <v>44963</v>
      </c>
      <c r="O432" s="71">
        <v>44980</v>
      </c>
      <c r="P432" s="36" t="s">
        <v>7658</v>
      </c>
    </row>
    <row r="433" spans="1:16">
      <c r="A433" s="110">
        <v>3389</v>
      </c>
      <c r="B433" s="24" t="s">
        <v>448</v>
      </c>
      <c r="C433" s="25" t="s">
        <v>5616</v>
      </c>
      <c r="D433" s="25" t="s">
        <v>7659</v>
      </c>
      <c r="E433" s="29" t="s">
        <v>448</v>
      </c>
      <c r="F433" s="24" t="s">
        <v>446</v>
      </c>
      <c r="G433" s="53">
        <v>2.9</v>
      </c>
      <c r="H433" s="43" t="s">
        <v>7660</v>
      </c>
      <c r="I433" s="29" t="s">
        <v>462</v>
      </c>
      <c r="J433" s="29" t="s">
        <v>97</v>
      </c>
      <c r="K433" s="90">
        <v>44985</v>
      </c>
      <c r="L433" s="33">
        <v>44971</v>
      </c>
      <c r="M433" s="90">
        <v>44985</v>
      </c>
      <c r="N433" s="33">
        <v>44971</v>
      </c>
      <c r="O433" s="71">
        <v>44995</v>
      </c>
      <c r="P433" s="38" t="s">
        <v>7661</v>
      </c>
    </row>
    <row r="434" spans="1:16">
      <c r="A434" s="24">
        <v>3483</v>
      </c>
      <c r="B434" s="24" t="s">
        <v>448</v>
      </c>
      <c r="C434" s="25" t="s">
        <v>5748</v>
      </c>
      <c r="D434" s="25" t="s">
        <v>7662</v>
      </c>
      <c r="E434" s="29" t="s">
        <v>448</v>
      </c>
      <c r="F434" s="24" t="s">
        <v>488</v>
      </c>
      <c r="G434" s="53">
        <v>9</v>
      </c>
      <c r="H434" s="43" t="s">
        <v>7663</v>
      </c>
      <c r="I434" s="24" t="s">
        <v>68</v>
      </c>
      <c r="J434" s="29" t="s">
        <v>299</v>
      </c>
      <c r="K434" s="90">
        <v>44864</v>
      </c>
      <c r="L434" s="33">
        <v>44817</v>
      </c>
      <c r="M434" s="90">
        <v>44957</v>
      </c>
      <c r="N434" s="34">
        <v>44908</v>
      </c>
      <c r="O434" s="71">
        <v>44987</v>
      </c>
      <c r="P434" s="192" t="s">
        <v>7664</v>
      </c>
    </row>
    <row r="435" spans="1:16">
      <c r="A435" s="23">
        <v>3691</v>
      </c>
      <c r="B435" s="24" t="s">
        <v>448</v>
      </c>
      <c r="C435" s="25" t="s">
        <v>7665</v>
      </c>
      <c r="D435" s="25" t="s">
        <v>2361</v>
      </c>
      <c r="E435" s="29" t="s">
        <v>448</v>
      </c>
      <c r="F435" s="24" t="s">
        <v>488</v>
      </c>
      <c r="G435" s="53">
        <v>9</v>
      </c>
      <c r="H435" s="43" t="s">
        <v>7666</v>
      </c>
      <c r="I435" s="29" t="s">
        <v>68</v>
      </c>
      <c r="J435" s="29"/>
      <c r="K435" s="89">
        <v>45229</v>
      </c>
      <c r="L435" s="33">
        <v>44961</v>
      </c>
      <c r="M435" s="89">
        <v>44961</v>
      </c>
      <c r="N435" s="34">
        <v>44961</v>
      </c>
      <c r="O435" s="71">
        <v>44980</v>
      </c>
      <c r="P435" s="38" t="s">
        <v>7667</v>
      </c>
    </row>
    <row r="436" spans="1:16">
      <c r="A436" s="23">
        <v>3821</v>
      </c>
      <c r="B436" s="24" t="s">
        <v>448</v>
      </c>
      <c r="C436" s="25" t="s">
        <v>7668</v>
      </c>
      <c r="D436" s="25" t="s">
        <v>7669</v>
      </c>
      <c r="E436" s="29" t="s">
        <v>448</v>
      </c>
      <c r="F436" s="24" t="s">
        <v>488</v>
      </c>
      <c r="G436" s="53">
        <v>0.1</v>
      </c>
      <c r="H436" s="43" t="s">
        <v>7670</v>
      </c>
      <c r="I436" s="29" t="s">
        <v>87</v>
      </c>
      <c r="J436" s="29"/>
      <c r="K436" s="90">
        <v>44957</v>
      </c>
      <c r="L436" s="33">
        <v>44945</v>
      </c>
      <c r="M436" s="90">
        <v>44945</v>
      </c>
      <c r="N436" s="34">
        <v>44945</v>
      </c>
      <c r="O436" s="71">
        <v>44974</v>
      </c>
      <c r="P436" s="192" t="s">
        <v>7671</v>
      </c>
    </row>
    <row r="437" spans="1:16">
      <c r="A437" s="110">
        <v>2406</v>
      </c>
      <c r="B437" s="24" t="s">
        <v>60</v>
      </c>
      <c r="C437" s="25" t="s">
        <v>420</v>
      </c>
      <c r="D437" s="25" t="s">
        <v>507</v>
      </c>
      <c r="E437" s="29" t="s">
        <v>435</v>
      </c>
      <c r="F437" s="24" t="s">
        <v>444</v>
      </c>
      <c r="G437" s="53">
        <v>156.1</v>
      </c>
      <c r="H437" s="43" t="s">
        <v>508</v>
      </c>
      <c r="I437" s="24" t="s">
        <v>39</v>
      </c>
      <c r="J437" s="24" t="s">
        <v>39</v>
      </c>
      <c r="K437" s="101">
        <v>44914</v>
      </c>
      <c r="L437" s="33">
        <v>44917</v>
      </c>
      <c r="M437" s="78">
        <v>45046</v>
      </c>
      <c r="N437" s="34">
        <v>45016</v>
      </c>
      <c r="O437" s="71">
        <v>45022</v>
      </c>
      <c r="P437" s="38" t="s">
        <v>422</v>
      </c>
    </row>
    <row r="438" spans="1:16">
      <c r="A438" s="110">
        <v>2533</v>
      </c>
      <c r="B438" s="24" t="s">
        <v>60</v>
      </c>
      <c r="C438" s="25" t="s">
        <v>342</v>
      </c>
      <c r="D438" s="25" t="s">
        <v>520</v>
      </c>
      <c r="E438" s="29" t="s">
        <v>435</v>
      </c>
      <c r="F438" s="24" t="s">
        <v>446</v>
      </c>
      <c r="G438" s="53">
        <v>180</v>
      </c>
      <c r="H438" s="43" t="s">
        <v>343</v>
      </c>
      <c r="I438" s="24" t="s">
        <v>39</v>
      </c>
      <c r="J438" s="24" t="s">
        <v>393</v>
      </c>
      <c r="K438" s="90">
        <v>44726</v>
      </c>
      <c r="L438" s="33">
        <v>44726</v>
      </c>
      <c r="M438" s="78">
        <v>45033</v>
      </c>
      <c r="N438" s="34">
        <v>45009</v>
      </c>
      <c r="O438" s="71">
        <v>45028</v>
      </c>
      <c r="P438" s="38" t="s">
        <v>521</v>
      </c>
    </row>
    <row r="439" spans="1:16">
      <c r="A439" s="110">
        <v>2939</v>
      </c>
      <c r="B439" s="24" t="s">
        <v>448</v>
      </c>
      <c r="C439" s="25" t="s">
        <v>540</v>
      </c>
      <c r="D439" s="25" t="s">
        <v>541</v>
      </c>
      <c r="E439" s="29" t="s">
        <v>448</v>
      </c>
      <c r="F439" s="24" t="s">
        <v>446</v>
      </c>
      <c r="G439" s="53">
        <v>3</v>
      </c>
      <c r="H439" s="43" t="s">
        <v>542</v>
      </c>
      <c r="I439" s="29" t="s">
        <v>87</v>
      </c>
      <c r="J439" s="29"/>
      <c r="K439" s="90">
        <v>44985</v>
      </c>
      <c r="L439" s="33">
        <v>44939</v>
      </c>
      <c r="M439" s="90">
        <v>44985</v>
      </c>
      <c r="N439" s="34">
        <v>44939</v>
      </c>
      <c r="O439" s="71">
        <v>45008</v>
      </c>
      <c r="P439" s="38" t="s">
        <v>543</v>
      </c>
    </row>
    <row r="440" spans="1:16">
      <c r="A440" s="110">
        <v>2996</v>
      </c>
      <c r="B440" s="24" t="s">
        <v>448</v>
      </c>
      <c r="C440" s="25" t="s">
        <v>545</v>
      </c>
      <c r="D440" s="25" t="s">
        <v>546</v>
      </c>
      <c r="E440" s="29" t="s">
        <v>448</v>
      </c>
      <c r="F440" s="24" t="s">
        <v>446</v>
      </c>
      <c r="G440" s="53">
        <v>9</v>
      </c>
      <c r="H440" s="43" t="s">
        <v>547</v>
      </c>
      <c r="I440" s="29" t="s">
        <v>462</v>
      </c>
      <c r="J440" s="29"/>
      <c r="K440" s="89">
        <v>44773</v>
      </c>
      <c r="L440" s="33">
        <v>44734</v>
      </c>
      <c r="M440" s="101">
        <v>45046</v>
      </c>
      <c r="N440" s="34">
        <v>44950</v>
      </c>
      <c r="O440" s="71">
        <v>45015</v>
      </c>
      <c r="P440" s="187" t="s">
        <v>548</v>
      </c>
    </row>
    <row r="441" spans="1:16">
      <c r="A441" s="110">
        <v>3062</v>
      </c>
      <c r="B441" s="24" t="s">
        <v>448</v>
      </c>
      <c r="C441" s="25" t="s">
        <v>561</v>
      </c>
      <c r="D441" s="70" t="s">
        <v>562</v>
      </c>
      <c r="E441" s="29" t="s">
        <v>448</v>
      </c>
      <c r="F441" s="24" t="s">
        <v>446</v>
      </c>
      <c r="G441" s="53">
        <v>9</v>
      </c>
      <c r="H441" s="43" t="s">
        <v>563</v>
      </c>
      <c r="I441" s="24" t="s">
        <v>39</v>
      </c>
      <c r="J441" s="29" t="s">
        <v>39</v>
      </c>
      <c r="K441" s="89">
        <v>44607</v>
      </c>
      <c r="L441" s="33">
        <v>44628</v>
      </c>
      <c r="M441" s="32">
        <v>44685</v>
      </c>
      <c r="N441" s="34">
        <v>44685</v>
      </c>
      <c r="O441" s="71">
        <v>45005</v>
      </c>
      <c r="P441" s="193" t="s">
        <v>564</v>
      </c>
    </row>
    <row r="442" spans="1:16">
      <c r="A442" s="23">
        <v>3345</v>
      </c>
      <c r="B442" s="24" t="s">
        <v>448</v>
      </c>
      <c r="C442" s="25" t="s">
        <v>619</v>
      </c>
      <c r="D442" s="25" t="s">
        <v>620</v>
      </c>
      <c r="E442" s="29" t="s">
        <v>448</v>
      </c>
      <c r="F442" s="24" t="s">
        <v>488</v>
      </c>
      <c r="G442" s="53">
        <v>5</v>
      </c>
      <c r="H442" s="43" t="s">
        <v>621</v>
      </c>
      <c r="I442" s="29" t="s">
        <v>462</v>
      </c>
      <c r="J442" s="29"/>
      <c r="K442" s="90">
        <v>44985</v>
      </c>
      <c r="L442" s="33">
        <v>44987</v>
      </c>
      <c r="M442" s="90">
        <v>44985</v>
      </c>
      <c r="N442" s="34">
        <v>44987</v>
      </c>
      <c r="O442" s="71">
        <v>45022</v>
      </c>
      <c r="P442" s="38" t="s">
        <v>622</v>
      </c>
    </row>
    <row r="443" spans="1:16">
      <c r="A443" s="110">
        <v>3417</v>
      </c>
      <c r="B443" s="24" t="s">
        <v>448</v>
      </c>
      <c r="C443" s="25" t="s">
        <v>636</v>
      </c>
      <c r="D443" s="25" t="s">
        <v>637</v>
      </c>
      <c r="E443" s="29" t="s">
        <v>448</v>
      </c>
      <c r="F443" s="24" t="s">
        <v>446</v>
      </c>
      <c r="G443" s="53">
        <v>9</v>
      </c>
      <c r="H443" s="43" t="s">
        <v>638</v>
      </c>
      <c r="I443" s="29" t="s">
        <v>87</v>
      </c>
      <c r="J443" s="29"/>
      <c r="K443" s="90">
        <v>44985</v>
      </c>
      <c r="L443" s="33">
        <v>44914</v>
      </c>
      <c r="M443" s="90">
        <v>44985</v>
      </c>
      <c r="N443" s="34">
        <v>44914</v>
      </c>
      <c r="O443" s="71">
        <v>45015</v>
      </c>
      <c r="P443" s="38" t="s">
        <v>639</v>
      </c>
    </row>
    <row r="444" spans="1:16">
      <c r="A444" s="24">
        <v>3510</v>
      </c>
      <c r="B444" s="24" t="s">
        <v>448</v>
      </c>
      <c r="C444" s="25" t="s">
        <v>659</v>
      </c>
      <c r="D444" s="25" t="s">
        <v>660</v>
      </c>
      <c r="E444" s="29" t="s">
        <v>448</v>
      </c>
      <c r="F444" s="24" t="s">
        <v>505</v>
      </c>
      <c r="G444" s="53">
        <v>3</v>
      </c>
      <c r="H444" s="43" t="s">
        <v>661</v>
      </c>
      <c r="I444" s="29" t="s">
        <v>68</v>
      </c>
      <c r="J444" s="29"/>
      <c r="K444" s="90">
        <v>45046</v>
      </c>
      <c r="L444" s="33">
        <v>45009</v>
      </c>
      <c r="M444" s="90">
        <v>45046</v>
      </c>
      <c r="N444" s="34">
        <v>45009</v>
      </c>
      <c r="O444" s="71">
        <v>45026</v>
      </c>
      <c r="P444" s="38" t="s">
        <v>662</v>
      </c>
    </row>
    <row r="445" spans="1:16">
      <c r="A445" s="110">
        <v>3521</v>
      </c>
      <c r="B445" s="24" t="s">
        <v>448</v>
      </c>
      <c r="C445" s="25" t="s">
        <v>668</v>
      </c>
      <c r="D445" s="25" t="s">
        <v>669</v>
      </c>
      <c r="E445" s="29" t="s">
        <v>448</v>
      </c>
      <c r="F445" s="24" t="s">
        <v>446</v>
      </c>
      <c r="G445" s="53">
        <v>2.5</v>
      </c>
      <c r="H445" s="43" t="s">
        <v>670</v>
      </c>
      <c r="I445" s="24" t="s">
        <v>68</v>
      </c>
      <c r="J445" s="29" t="s">
        <v>671</v>
      </c>
      <c r="K445" s="90">
        <v>45046</v>
      </c>
      <c r="L445" s="33">
        <v>45005</v>
      </c>
      <c r="M445" s="90">
        <v>45046</v>
      </c>
      <c r="N445" s="33">
        <v>45005</v>
      </c>
      <c r="O445" s="71">
        <v>45029</v>
      </c>
      <c r="P445" s="38" t="s">
        <v>672</v>
      </c>
    </row>
    <row r="446" spans="1:16">
      <c r="A446" s="110">
        <v>3553</v>
      </c>
      <c r="B446" s="24" t="s">
        <v>448</v>
      </c>
      <c r="C446" s="25" t="s">
        <v>685</v>
      </c>
      <c r="D446" s="25" t="s">
        <v>686</v>
      </c>
      <c r="E446" s="29" t="s">
        <v>448</v>
      </c>
      <c r="F446" s="24" t="s">
        <v>488</v>
      </c>
      <c r="G446" s="53">
        <v>3</v>
      </c>
      <c r="H446" s="43" t="s">
        <v>687</v>
      </c>
      <c r="I446" s="24" t="s">
        <v>87</v>
      </c>
      <c r="J446" s="29"/>
      <c r="K446" s="90">
        <v>44864</v>
      </c>
      <c r="L446" s="33">
        <v>44813</v>
      </c>
      <c r="M446" s="90">
        <v>44957</v>
      </c>
      <c r="N446" s="34">
        <v>44991</v>
      </c>
      <c r="O446" s="71">
        <v>45022</v>
      </c>
      <c r="P446" s="38" t="s">
        <v>688</v>
      </c>
    </row>
    <row r="447" spans="1:16">
      <c r="A447" s="110"/>
      <c r="B447" s="24"/>
      <c r="C447" s="25"/>
      <c r="D447" s="25"/>
      <c r="E447" s="29"/>
      <c r="F447" s="24"/>
      <c r="G447" s="53"/>
      <c r="H447" s="43"/>
      <c r="I447" s="24"/>
      <c r="J447" s="29"/>
      <c r="K447" s="109"/>
      <c r="L447" s="33"/>
      <c r="M447" s="92"/>
      <c r="N447" s="34"/>
      <c r="O447" s="71"/>
      <c r="P447" s="38"/>
    </row>
    <row r="448" spans="1:16">
      <c r="A448" s="110"/>
      <c r="B448" s="24"/>
      <c r="C448" s="25"/>
      <c r="D448" s="25"/>
      <c r="E448" s="29"/>
      <c r="F448" s="24"/>
      <c r="G448" s="53"/>
      <c r="H448" s="43"/>
      <c r="I448" s="24"/>
      <c r="J448" s="29"/>
      <c r="K448" s="109"/>
      <c r="L448" s="33"/>
      <c r="M448" s="92"/>
      <c r="N448" s="34"/>
      <c r="O448" s="71"/>
      <c r="P448" s="38"/>
    </row>
    <row r="449" spans="1:16">
      <c r="A449" s="110"/>
      <c r="B449" s="24"/>
      <c r="C449" s="25"/>
      <c r="D449" s="25"/>
      <c r="E449" s="29"/>
      <c r="F449" s="24"/>
      <c r="G449" s="53"/>
      <c r="H449" s="43"/>
      <c r="I449" s="24"/>
      <c r="J449" s="29"/>
      <c r="K449" s="109"/>
      <c r="L449" s="33"/>
      <c r="M449" s="92"/>
      <c r="N449" s="34"/>
      <c r="O449" s="71"/>
      <c r="P449" s="38"/>
    </row>
    <row r="450" spans="1:16">
      <c r="A450" s="110"/>
      <c r="B450" s="24"/>
      <c r="C450" s="25"/>
      <c r="D450" s="25"/>
      <c r="E450" s="29"/>
      <c r="F450" s="24"/>
      <c r="G450" s="53"/>
      <c r="H450" s="43"/>
      <c r="I450" s="24"/>
      <c r="J450" s="29"/>
      <c r="K450" s="109"/>
      <c r="L450" s="33"/>
      <c r="M450" s="92"/>
      <c r="N450" s="34"/>
      <c r="O450" s="71"/>
      <c r="P450" s="38"/>
    </row>
    <row r="451" spans="1:16">
      <c r="A451" s="110"/>
      <c r="B451" s="24"/>
      <c r="C451" s="25"/>
      <c r="D451" s="25"/>
      <c r="E451" s="29"/>
      <c r="F451" s="24"/>
      <c r="G451" s="53"/>
      <c r="H451" s="43"/>
      <c r="I451" s="24"/>
      <c r="J451" s="29"/>
      <c r="K451" s="109"/>
      <c r="L451" s="33"/>
      <c r="M451" s="92"/>
      <c r="N451" s="34"/>
      <c r="O451" s="71"/>
      <c r="P451" s="38"/>
    </row>
  </sheetData>
  <autoFilter ref="A1:P436" xr:uid="{DEC057C3-4EEB-4759-8057-19D3918BB921}"/>
  <dataValidations count="1">
    <dataValidation type="list" allowBlank="1" showInputMessage="1" showErrorMessage="1" sqref="E289:F291 I290:I291 B289:B291 I287:J287 B287 E287:F287 J289 J291" xr:uid="{CC728461-7AAA-4F27-A0E8-961CEA73069A}">
      <formula1>#REF!</formula1>
    </dataValidation>
  </dataValidations>
  <hyperlinks>
    <hyperlink ref="P51" r:id="rId1" xr:uid="{FF49E897-979C-4F08-8517-AE3ED634772A}"/>
    <hyperlink ref="P87" r:id="rId2" xr:uid="{93BB6BE6-CFE3-4D7C-9908-EF0491057CE4}"/>
    <hyperlink ref="P71" r:id="rId3" xr:uid="{BDD9B136-31B7-4E6C-86BD-B838271D3109}"/>
    <hyperlink ref="P136" r:id="rId4" xr:uid="{10F0E12E-48C7-435F-8401-EA036122C310}"/>
    <hyperlink ref="P193" r:id="rId5" xr:uid="{89ED81E9-4CD2-4DB7-9F81-E41AEF2F6B5B}"/>
    <hyperlink ref="P78" r:id="rId6" xr:uid="{D3FA9F05-E74B-4024-A008-4F8BA31B566A}"/>
    <hyperlink ref="P62" r:id="rId7" xr:uid="{5E982B1F-92B8-4FA2-A7C0-FD76D593AAE1}"/>
    <hyperlink ref="P33" r:id="rId8" xr:uid="{FFA2B20E-AE89-40F3-816E-7C9FC9919267}"/>
    <hyperlink ref="P34" r:id="rId9" xr:uid="{14C78A6F-9469-4849-8BDC-274661F519F1}"/>
    <hyperlink ref="P35" r:id="rId10" xr:uid="{4881E9DA-5716-4AE9-A570-C1CB8CDF391B}"/>
    <hyperlink ref="P40" r:id="rId11" xr:uid="{36A49C3D-4830-4F3B-805D-720647776FE4}"/>
    <hyperlink ref="P170" r:id="rId12" xr:uid="{CB67BBE5-6CC8-4C26-93DD-37E9D05F905E}"/>
    <hyperlink ref="P192" r:id="rId13" xr:uid="{735E2B6C-2417-4367-A2F7-51744973F7A2}"/>
    <hyperlink ref="P70" r:id="rId14" xr:uid="{47E2EF71-09A0-4D40-AED2-30F2B618848C}"/>
    <hyperlink ref="P53" r:id="rId15" xr:uid="{CF9C2864-2C94-427D-A6A1-66E8F65F2730}"/>
    <hyperlink ref="P137" r:id="rId16" xr:uid="{18E73BC0-28E3-4038-9AA5-A7FB80341649}"/>
    <hyperlink ref="P142" r:id="rId17" xr:uid="{9710287B-73C8-4A28-BA9C-EBF3CC5C8A6A}"/>
    <hyperlink ref="P127" r:id="rId18" xr:uid="{C045F154-D079-4771-84E2-49E2592F6C38}"/>
    <hyperlink ref="P74" r:id="rId19" xr:uid="{B8B450B2-56A1-482B-8484-B1FA191498DD}"/>
    <hyperlink ref="P205" r:id="rId20" xr:uid="{309969B7-9604-4989-910B-D117D1F1D546}"/>
    <hyperlink ref="P84" r:id="rId21" xr:uid="{06A4FA6D-77FC-411B-867D-978AD1CFE009}"/>
    <hyperlink ref="P75" r:id="rId22" xr:uid="{BBF8FE33-1A94-4664-89A5-BD6D8C5FE1A0}"/>
    <hyperlink ref="P201" r:id="rId23" xr:uid="{C93C4D97-740D-4F65-A36E-7A754E1FC0F7}"/>
    <hyperlink ref="P88" r:id="rId24" xr:uid="{E085E00A-8AA6-4561-A362-70825F811768}"/>
    <hyperlink ref="P17" r:id="rId25" xr:uid="{8FC7F63D-7973-461A-86C6-BD7D31DFBB27}"/>
    <hyperlink ref="P190" r:id="rId26" xr:uid="{87D1441F-049E-48C1-A715-518DA4D05E6C}"/>
    <hyperlink ref="P206" r:id="rId27" xr:uid="{7638A515-FE32-46B0-9442-BDD4CBA7302C}"/>
    <hyperlink ref="P191" r:id="rId28" xr:uid="{FDFA6EA9-F843-4C92-8CF7-7672A92CAC40}"/>
    <hyperlink ref="P194" r:id="rId29" xr:uid="{D13A89AA-AB4B-4DAA-AEFD-BB8CCDB60DEF}"/>
    <hyperlink ref="P174" r:id="rId30" xr:uid="{95AD6A5C-67DF-4B81-800E-094458C8AAD1}"/>
    <hyperlink ref="P47" r:id="rId31" xr:uid="{15A00216-5A38-459B-A7D1-6374585E3C90}"/>
    <hyperlink ref="P85" r:id="rId32" xr:uid="{6CA8B4AF-F56E-4E3C-BAFE-2F7FDDF95057}"/>
    <hyperlink ref="P86" r:id="rId33" xr:uid="{6C5C83B5-62EB-4F35-BE0D-E1C5C6F13A60}"/>
    <hyperlink ref="P37" r:id="rId34" xr:uid="{92BF6F36-D57B-4CE8-A512-831DF92230E5}"/>
    <hyperlink ref="P157" r:id="rId35" xr:uid="{16E2AB6F-9B19-4602-BD60-A40AB4DB4663}"/>
    <hyperlink ref="P196" r:id="rId36" xr:uid="{5932AF30-E98F-46E2-920B-D0186EDD5A70}"/>
    <hyperlink ref="P187" r:id="rId37" xr:uid="{147C2A65-5EFD-409A-ABB8-D0EDBECD9B49}"/>
    <hyperlink ref="P166" r:id="rId38" xr:uid="{FD2CBB38-7D77-4A8A-9AC0-202D5ED1615A}"/>
    <hyperlink ref="P44" r:id="rId39" xr:uid="{17C9BFEE-A871-4709-B28E-A9FDB11E9B48}"/>
    <hyperlink ref="P138" r:id="rId40" xr:uid="{416D31E8-5B20-43F8-80B1-341EDEE8D0FD}"/>
    <hyperlink ref="P189" r:id="rId41" xr:uid="{134C0FD2-7536-4E0C-88B0-A10A7D9DC867}"/>
    <hyperlink ref="P11" r:id="rId42" xr:uid="{8681DA45-D4E1-49FF-A44E-355D385EB65D}"/>
    <hyperlink ref="P198" r:id="rId43" xr:uid="{724329B1-1598-4C5F-AB84-F60697E33FEC}"/>
    <hyperlink ref="P159" r:id="rId44" xr:uid="{1F2D7FA5-7F5E-4099-9F96-0A228BA2D9BB}"/>
    <hyperlink ref="P115" r:id="rId45" xr:uid="{4B8F7D15-0E36-4B48-83B3-09119BC9F966}"/>
    <hyperlink ref="P52" r:id="rId46" xr:uid="{7128138D-48B4-4D51-9C8E-CB85F37BE738}"/>
    <hyperlink ref="P100" r:id="rId47" xr:uid="{FE2EC87B-AE1D-499B-9893-81C4EB0F7F39}"/>
    <hyperlink ref="P188" r:id="rId48" xr:uid="{9D48772A-CB90-4452-A1E3-9C833CABBB25}"/>
    <hyperlink ref="P182" r:id="rId49" xr:uid="{D311F057-EFF9-4EDB-B651-E12947086D2E}"/>
    <hyperlink ref="P181" r:id="rId50" xr:uid="{45DAE7EC-D7B6-4EEB-83DB-EF6C277B8B2A}"/>
    <hyperlink ref="P216" r:id="rId51" xr:uid="{1AF34EF9-8AD5-46E9-ADE5-51FA90B58607}"/>
    <hyperlink ref="P133" r:id="rId52" xr:uid="{76E7EA2E-9A57-4A19-A0EC-9687DD9E37AE}"/>
    <hyperlink ref="P215" r:id="rId53" xr:uid="{630D49C0-0AA8-4CBB-A6B2-6EBE066D0CE6}"/>
    <hyperlink ref="P95" r:id="rId54" xr:uid="{5C0E132C-D60C-4F8C-8C31-C5548ABDA423}"/>
    <hyperlink ref="P49" r:id="rId55" xr:uid="{BE3AC743-0438-41DA-9320-6E75A365A697}"/>
    <hyperlink ref="P30" r:id="rId56" xr:uid="{9F9F1953-5686-42A7-A3B6-F38A27578AB4}"/>
    <hyperlink ref="P31" r:id="rId57" xr:uid="{CAAA5D40-6BE7-4AA0-81BE-A482247BFC9E}"/>
    <hyperlink ref="P217" r:id="rId58" xr:uid="{F1CDBA77-7BB1-460C-9749-D93719B4E02C}"/>
    <hyperlink ref="P214" r:id="rId59" xr:uid="{4698BCC4-BEA4-404A-80BB-474783B7E0D1}"/>
    <hyperlink ref="P18" r:id="rId60" xr:uid="{BB50FBA3-101B-4C45-9C3A-719F985220EB}"/>
    <hyperlink ref="P5" r:id="rId61" xr:uid="{7B6495C4-17DA-4C4E-B419-362D6A4B328B}"/>
    <hyperlink ref="P98" r:id="rId62" xr:uid="{1CDF6A0F-7675-4483-861E-FF64DE9E8498}"/>
    <hyperlink ref="P46" r:id="rId63" xr:uid="{6F05575C-7D7E-4B69-804E-8A260A299B61}"/>
    <hyperlink ref="P224" r:id="rId64" xr:uid="{8DDD882C-F034-4161-89FD-7A03D4642CA0}"/>
    <hyperlink ref="P42" r:id="rId65" xr:uid="{CBBC34B4-BE71-473B-8657-EB70DF02446C}"/>
    <hyperlink ref="P93" r:id="rId66" xr:uid="{C6D879C2-5E33-4830-8104-F340784C213F}"/>
    <hyperlink ref="P218" r:id="rId67" xr:uid="{6604A8F2-5B4F-4214-A42F-E3A711F7432E}"/>
    <hyperlink ref="P203" r:id="rId68" xr:uid="{BC4F146D-EE64-4762-890F-C04AF91E73C5}"/>
    <hyperlink ref="P112" r:id="rId69" xr:uid="{4E2B81A7-5630-4DC6-90D4-6EEAE3A35C18}"/>
    <hyperlink ref="P14" r:id="rId70" xr:uid="{90C8E908-B086-4D8F-94B3-ADB98EA58B4C}"/>
    <hyperlink ref="P121" r:id="rId71" xr:uid="{B45845B4-84C2-404F-8E3C-F81D963382D9}"/>
    <hyperlink ref="P122" r:id="rId72" xr:uid="{533B8EE8-3768-4ECA-A9E5-A2DED766A7D8}"/>
    <hyperlink ref="P140" r:id="rId73" xr:uid="{806A4E68-C9BC-4C2F-AD0A-2A576E3B73C6}"/>
    <hyperlink ref="P230" r:id="rId74" xr:uid="{BA3807B5-8672-4FF3-9F78-52EDC4C05728}"/>
    <hyperlink ref="P67" r:id="rId75" xr:uid="{33E67A18-3079-4F26-97D5-365F1ECD6F5B}"/>
    <hyperlink ref="P38" r:id="rId76" xr:uid="{15CAF97B-3703-42C6-B24C-0A01C33DB00B}"/>
    <hyperlink ref="P200" r:id="rId77" xr:uid="{510AD534-D708-42C7-B895-AF94F3293186}"/>
    <hyperlink ref="P186" r:id="rId78" xr:uid="{7933065F-D245-4C88-ACF3-A7C46181ACCA}"/>
    <hyperlink ref="P210" r:id="rId79" xr:uid="{0C502C03-0B8C-405B-932B-4E9DC33B4AFC}"/>
    <hyperlink ref="P336" r:id="rId80" xr:uid="{B4B67B2F-9E69-4663-89D8-551C6FA5F474}"/>
    <hyperlink ref="P231" r:id="rId81" xr:uid="{862E2A6F-19F9-497B-B0EA-F8ED5AA88523}"/>
    <hyperlink ref="P236" r:id="rId82" xr:uid="{EEF330D4-5A5C-48EC-835B-80A6634DB47B}"/>
    <hyperlink ref="P239" r:id="rId83" xr:uid="{72F81FA0-1B77-4493-9B25-440897BE67D6}"/>
    <hyperlink ref="P57" r:id="rId84" xr:uid="{555A5DFC-8F21-4C25-AF28-9BBBB46A5783}"/>
    <hyperlink ref="P103" r:id="rId85" xr:uid="{B0B18725-7580-42B6-A87F-E3A50ADD33AF}"/>
    <hyperlink ref="P104" r:id="rId86" xr:uid="{BA0D35B5-62DC-4C14-A5E5-C1DE8E019382}"/>
    <hyperlink ref="P333" r:id="rId87" xr:uid="{E02ACD86-BB04-4341-B460-07E41FCAFC2C}"/>
    <hyperlink ref="P222" r:id="rId88" xr:uid="{F0CBE615-C44F-4BDF-AD9C-73B75E24613B}"/>
    <hyperlink ref="P219" r:id="rId89" xr:uid="{8F0D1F79-6327-4BD2-BCBB-698E8F834FFD}"/>
    <hyperlink ref="P267" r:id="rId90" xr:uid="{18CDE509-E6F8-4461-9C51-25695421FE02}"/>
    <hyperlink ref="P252" r:id="rId91" xr:uid="{81D271D6-D081-4028-B404-10004683446A}"/>
    <hyperlink ref="P13" r:id="rId92" xr:uid="{ED625CF7-F665-4D9F-8799-CF828E4E249B}"/>
    <hyperlink ref="P245" r:id="rId93" xr:uid="{8A476314-815A-4746-AC11-67CD02ED0A6A}"/>
    <hyperlink ref="P244" r:id="rId94" xr:uid="{9A89F404-FB01-43B1-8770-BDCC6EF053A6}"/>
    <hyperlink ref="P243" r:id="rId95" xr:uid="{FA773FE8-1570-4650-8FB0-95BE583AB8B9}"/>
    <hyperlink ref="P242" r:id="rId96" xr:uid="{CAEAD374-4063-4B0A-8263-54218393E301}"/>
    <hyperlink ref="P246" r:id="rId97" xr:uid="{96460EAC-86E0-4FFC-88C0-8B289EDAEA02}"/>
    <hyperlink ref="P195" r:id="rId98" xr:uid="{5FD3B644-49D1-4ACD-A160-07B7D45C5467}"/>
    <hyperlink ref="P266" r:id="rId99" xr:uid="{5AF125F5-025E-4CAF-8752-AA49FA7FFB00}"/>
    <hyperlink ref="P117" r:id="rId100" xr:uid="{8969F93B-2D8E-4C7B-8452-3377310AA13B}"/>
    <hyperlink ref="P162" r:id="rId101" xr:uid="{6F6FBC3D-CCBC-4835-85D3-3D8F0121722B}"/>
    <hyperlink ref="P185" r:id="rId102" xr:uid="{15435BF7-5813-4D7B-9CF3-BE194F8C7CA7}"/>
    <hyperlink ref="P172" r:id="rId103" xr:uid="{E6F5955D-FFF9-4996-BC11-C92267330C7C}"/>
    <hyperlink ref="P264" r:id="rId104" xr:uid="{ACEE0729-D551-4AD3-A9EA-638F417EBF52}"/>
    <hyperlink ref="P234" r:id="rId105" xr:uid="{F33D866A-CD6B-4181-A3D0-B5DCD5E622B1}"/>
    <hyperlink ref="P144" r:id="rId106" xr:uid="{6F8AE16C-322F-4D08-86F7-410FBD59CDC8}"/>
    <hyperlink ref="P24" r:id="rId107" xr:uid="{C606AAEB-07A5-497C-8CB6-3DABCF8B2C64}"/>
    <hyperlink ref="P235" r:id="rId108" xr:uid="{7EE3CC32-3AF8-4ED3-B364-1CE2B979D12D}"/>
    <hyperlink ref="P237" r:id="rId109" xr:uid="{614D1214-1306-4985-86AC-C159716A8615}"/>
    <hyperlink ref="P258" r:id="rId110" xr:uid="{3EFED31D-3F2B-48A4-94A6-340FEC446EE6}"/>
    <hyperlink ref="P270" r:id="rId111" xr:uid="{42DDD9F6-2A90-4C6A-AA97-53B8B45CA3E4}"/>
    <hyperlink ref="P131" r:id="rId112" xr:uid="{43F047ED-F5DF-4B0E-AF69-0F7A3944F18E}"/>
    <hyperlink ref="P257" r:id="rId113" xr:uid="{6BBE7D92-FE3C-45BD-B81C-3827E4CFEC17}"/>
    <hyperlink ref="P221" r:id="rId114" xr:uid="{7F0AA51B-24ED-4E19-BB6F-232737EE5448}"/>
    <hyperlink ref="P255" r:id="rId115" xr:uid="{D97E9B7C-1105-4DA7-AA93-BC0FEC0E1B82}"/>
    <hyperlink ref="P80" r:id="rId116" xr:uid="{2E52E24A-9CA2-4A99-AF43-9DEC240BD951}"/>
    <hyperlink ref="P110" r:id="rId117" xr:uid="{3B7AC242-0AC1-4583-B7E8-E756824C3CED}"/>
    <hyperlink ref="P259" r:id="rId118" xr:uid="{6BDF534B-3AA7-400F-BB02-456F5922C3C8}"/>
    <hyperlink ref="P223" r:id="rId119" xr:uid="{7F267C7D-123F-472F-90C3-6D6C6C598FDF}"/>
    <hyperlink ref="P276" r:id="rId120" xr:uid="{0A4D2DEF-0488-430F-BA71-BA0163A4B607}"/>
    <hyperlink ref="P268" r:id="rId121" xr:uid="{DDF5769B-ED61-408B-8633-FBA033E6AD84}"/>
    <hyperlink ref="P251" r:id="rId122" xr:uid="{6D805A22-C18A-47B2-B0B6-3E9E7B2F9EA7}"/>
    <hyperlink ref="P20" r:id="rId123" xr:uid="{D1B1240F-7369-4295-BE73-CD07F24157F9}"/>
    <hyperlink ref="P19" r:id="rId124" xr:uid="{422E4FA9-4112-4F19-A4B4-2527E9EB9C75}"/>
    <hyperlink ref="P204" r:id="rId125" xr:uid="{2F8A644F-E462-4D20-BD48-2E6C793870F5}"/>
    <hyperlink ref="P233" r:id="rId126" xr:uid="{381D733F-224F-46F6-8E23-3D10FFEA6975}"/>
    <hyperlink ref="P286" r:id="rId127" xr:uid="{343DF8D4-6E00-4ED5-862A-C2D7AE4F3B4C}"/>
    <hyperlink ref="P290" r:id="rId128" xr:uid="{A726BD32-AC84-4BCC-AC6E-00E1E293D68C}"/>
    <hyperlink ref="P282" r:id="rId129" xr:uid="{DCA716E5-4886-4197-9C7F-685EE3B06392}"/>
    <hyperlink ref="P226" r:id="rId130" xr:uid="{3D16E730-8082-4D3A-8A6F-F42A2330BABB}"/>
    <hyperlink ref="P207" r:id="rId131" xr:uid="{9276FC26-E813-4EEA-9D69-01B8FF058577}"/>
    <hyperlink ref="P126" r:id="rId132" xr:uid="{E7625D5F-4892-4CF4-99CA-B5055C6A84F9}"/>
    <hyperlink ref="P139" r:id="rId133" xr:uid="{013A450E-BC80-4C0C-A1B4-8697196E9B53}"/>
    <hyperlink ref="P97" r:id="rId134" xr:uid="{BBB14B56-7009-4C5E-A389-94C427F572F4}"/>
    <hyperlink ref="P118" r:id="rId135" xr:uid="{F546DD71-5847-487C-944C-B898EF65F518}"/>
    <hyperlink ref="P72" r:id="rId136" xr:uid="{DCB3C37B-220B-4C3B-9AEA-8E8B3904717A}"/>
    <hyperlink ref="P73" r:id="rId137" xr:uid="{9289C979-FC96-45B7-8807-D3363B13C5F3}"/>
    <hyperlink ref="P41" r:id="rId138" xr:uid="{82CCCF60-1970-4DBF-B08D-FF0F0E39B29A}"/>
    <hyperlink ref="P150" r:id="rId139" xr:uid="{A07591E8-D068-4504-9436-BC660E1D001D}"/>
    <hyperlink ref="P155" r:id="rId140" xr:uid="{E8B33390-98D9-47B1-B46A-06ABADD128BC}"/>
    <hyperlink ref="P294" r:id="rId141" xr:uid="{C3F1F9DD-D0D1-412D-A559-8976E7EADBC2}"/>
    <hyperlink ref="P293" r:id="rId142" xr:uid="{D8E0AFEE-15E8-4CB2-B7C2-AC0AADB8C845}"/>
    <hyperlink ref="P295" r:id="rId143" xr:uid="{BEC38E63-B0A2-46B6-BF56-657F0E1252E2}"/>
    <hyperlink ref="P274" r:id="rId144" xr:uid="{C6A9EEA0-A961-46CB-8E29-A9AF45C46C14}"/>
    <hyperlink ref="P273" r:id="rId145" xr:uid="{9E97FFE6-76EA-41D7-B886-3880770EDF14}"/>
    <hyperlink ref="P111" r:id="rId146" xr:uid="{DBB7D436-ADDF-4D9D-B55A-F9EE2146AEC1}"/>
    <hyperlink ref="P253" r:id="rId147" xr:uid="{60E89E46-4206-460B-B6EB-DD5B2D0CCDF5}"/>
    <hyperlink ref="P176" r:id="rId148" xr:uid="{B80EBC4C-8ADC-448C-90EA-76886F6D9A5A}"/>
    <hyperlink ref="P23" r:id="rId149" xr:uid="{69207A88-44EB-4DD6-9F03-A60B308ED09F}"/>
    <hyperlink ref="P225" r:id="rId150" xr:uid="{01FCE1D5-5E7E-4BD5-ABD3-69BB3013C9E7}"/>
    <hyperlink ref="P277" r:id="rId151" xr:uid="{E7307BAE-42FB-4482-BEFF-5F489F222005}"/>
    <hyperlink ref="P108" r:id="rId152" xr:uid="{26658AD6-E718-4A70-85C6-8691C61B6A01}"/>
    <hyperlink ref="P278" r:id="rId153" xr:uid="{4F9E12D3-B9F2-40E6-9649-60F1D65A03CD}"/>
    <hyperlink ref="P281" r:id="rId154" xr:uid="{A9215F13-6C8E-4C74-80EE-87C3DFAA2C33}"/>
    <hyperlink ref="P10" r:id="rId155" xr:uid="{1EC26F48-6BD1-4EF9-9331-FD8816B9FE2C}"/>
    <hyperlink ref="P279" r:id="rId156" xr:uid="{2963B08C-1817-4959-984A-17FAED3D2ADC}"/>
    <hyperlink ref="P254" r:id="rId157" xr:uid="{29EFF681-71DA-41AB-B728-A2AEEA0C1C9E}"/>
    <hyperlink ref="P39" r:id="rId158" xr:uid="{8542A69C-C055-4F71-B098-A9E40FD81CAF}"/>
    <hyperlink ref="P3" r:id="rId159" xr:uid="{527DDD35-97D3-4928-BED7-A3A455E7BD88}"/>
    <hyperlink ref="P12" r:id="rId160" xr:uid="{E25B403E-43A8-4C06-94AA-C89297B8A833}"/>
    <hyperlink ref="P4" r:id="rId161" xr:uid="{0B72F4FF-9FDA-46E0-89D8-45D627AB7EA6}"/>
    <hyperlink ref="P2" r:id="rId162" xr:uid="{F084FDD1-A220-4AF4-BDA5-42E78F0EF8B7}"/>
    <hyperlink ref="P32" r:id="rId163" xr:uid="{9FD81C84-BF3A-4F54-8CE0-B268620FC27B}"/>
    <hyperlink ref="P16" r:id="rId164" xr:uid="{7E249A13-1731-4719-A096-EEEE22DEF4A0}"/>
    <hyperlink ref="P6" r:id="rId165" xr:uid="{EC6A3BA7-800F-4456-809B-4648157CFFD8}"/>
    <hyperlink ref="P238" r:id="rId166" xr:uid="{4A806479-EBE7-4AA9-9449-68059CE172F7}"/>
    <hyperlink ref="P287" r:id="rId167" xr:uid="{D4F51C74-36B7-429C-8840-EC3799D166BB}"/>
    <hyperlink ref="P156" r:id="rId168" xr:uid="{3B553C1D-A08D-4472-AC78-61A2F4EB285C}"/>
    <hyperlink ref="P90" r:id="rId169" xr:uid="{2FCFD9C2-0DBF-4A86-AA26-CBDF96218D36}"/>
    <hyperlink ref="P302" r:id="rId170" xr:uid="{768941A9-BF05-4D82-88C4-EC49D08D8264}"/>
    <hyperlink ref="P256" r:id="rId171" xr:uid="{5598BA3F-7F50-4519-8C62-B3724539B7E4}"/>
    <hyperlink ref="P296" r:id="rId172" xr:uid="{D19210CD-B9B2-4F9F-8C24-CEEF011C829A}"/>
    <hyperlink ref="P109" r:id="rId173" xr:uid="{F02A25AE-9C82-43F1-BA17-DA580F74C74C}"/>
    <hyperlink ref="P307" r:id="rId174" xr:uid="{C2A71920-B3AE-46D9-8E8A-B6B0232CE5EF}"/>
    <hyperlink ref="P21" r:id="rId175" xr:uid="{E3365A3B-2702-4CD1-8758-199FF000D383}"/>
    <hyperlink ref="P15" r:id="rId176" xr:uid="{AA13C065-5FB3-4E48-BA07-5EEBBE9762E7}"/>
    <hyperlink ref="P212" r:id="rId177" xr:uid="{606666EA-43F6-417B-8D6C-4C96C0EA3D5E}"/>
    <hyperlink ref="P213" r:id="rId178" xr:uid="{B9FB2725-7C99-47CD-A544-887F1BCFA586}"/>
    <hyperlink ref="P197" r:id="rId179" xr:uid="{2C50D661-075F-4B97-B026-620E9AB6D386}"/>
    <hyperlink ref="P289" r:id="rId180" xr:uid="{1DC9CF06-5891-4026-B2FF-8C836BA7F178}"/>
    <hyperlink ref="P280" r:id="rId181" xr:uid="{CE001E1E-EB8A-4A97-A0FA-CC8B0B9E0C22}"/>
    <hyperlink ref="P284" r:id="rId182" xr:uid="{CBF56CFC-6EF0-46D1-AD8B-F1AF928C332B}"/>
    <hyperlink ref="P241" r:id="rId183" xr:uid="{A14E1B41-9C2B-45D9-9687-43EB3AE92B20}"/>
    <hyperlink ref="P261" r:id="rId184" xr:uid="{8279CB11-4F2B-4F56-9489-7DE8B582FF2C}"/>
    <hyperlink ref="P283" r:id="rId185" xr:uid="{D3A8BCFE-3218-480E-84EC-6A03E87317C3}"/>
    <hyperlink ref="P291" r:id="rId186" xr:uid="{4D6E10CC-A4A5-4234-8FA7-456C6A9E7AFE}"/>
    <hyperlink ref="P79" r:id="rId187" xr:uid="{0A408CE4-8644-40D2-8B45-785F1A6B927D}"/>
    <hyperlink ref="P263" r:id="rId188" xr:uid="{46557AD0-7F9D-4977-BAE6-550A227C95B8}"/>
    <hyperlink ref="P315" r:id="rId189" xr:uid="{9FD05C88-087C-473E-9E04-6BD17D59A6D9}"/>
    <hyperlink ref="P285" r:id="rId190" xr:uid="{56DD9793-924F-47BD-8A3B-2679A2902FDD}"/>
    <hyperlink ref="P199" r:id="rId191" xr:uid="{B45B6A92-C05C-4E18-9853-0FB0A3A2CC54}"/>
    <hyperlink ref="P316" r:id="rId192" xr:uid="{B68BAD37-9402-4650-B638-D5E955EE5F8B}"/>
    <hyperlink ref="P288" r:id="rId193" xr:uid="{4D95DC73-F8EA-464B-8B81-694C9AC12325}"/>
    <hyperlink ref="P298" r:id="rId194" xr:uid="{7562EC1C-06BD-4C87-8804-66B346C21294}"/>
    <hyperlink ref="P297" r:id="rId195" xr:uid="{5B9978D4-BBD8-4E2C-B9A4-839451F9E6EA}"/>
    <hyperlink ref="P306" r:id="rId196" xr:uid="{71E053C7-2D50-42BB-8A9F-4DFDD5368297}"/>
    <hyperlink ref="P262" r:id="rId197" xr:uid="{97203199-3714-49D2-BB0D-7470F5488128}"/>
    <hyperlink ref="P260" r:id="rId198" xr:uid="{0498B2E8-90D8-4E5B-AFD3-95B7A7BA0262}"/>
    <hyperlink ref="P28" r:id="rId199" xr:uid="{16F06A9D-2A9D-4B25-9CCD-82D97FF213B3}"/>
    <hyperlink ref="P7" r:id="rId200" xr:uid="{D128C95E-DED0-4640-BFD7-0735922D2000}"/>
    <hyperlink ref="P26" r:id="rId201" xr:uid="{982A044B-8F9D-4B85-A8A2-4E81FBDEE243}"/>
    <hyperlink ref="P292" r:id="rId202" xr:uid="{E9EB3159-1771-49BF-899D-E4101E6A5B07}"/>
    <hyperlink ref="P240" r:id="rId203" xr:uid="{C7A02C0D-447E-4DC2-83E1-CD91069AB2AC}"/>
    <hyperlink ref="P173" r:id="rId204" xr:uid="{F947C2A7-7E79-476F-A934-C3EFEB58A399}"/>
    <hyperlink ref="P272" r:id="rId205" xr:uid="{25198D23-B7A6-426E-86D7-EC7D9853B1DB}"/>
    <hyperlink ref="P313" r:id="rId206" xr:uid="{FC517F3F-2F8F-4556-A3C2-B1F13F7D0874}"/>
    <hyperlink ref="P312" r:id="rId207" xr:uid="{B9599ABA-44CD-4183-B0A1-34808DE3E544}"/>
    <hyperlink ref="P130" r:id="rId208" xr:uid="{239BB927-84B6-4CA9-9F68-D91C4242E106}"/>
    <hyperlink ref="P27" r:id="rId209" xr:uid="{FF391B31-E1B1-41DA-8F63-EF5936BA7EF3}"/>
    <hyperlink ref="P269" r:id="rId210" xr:uid="{B4F62F71-A67A-4E9B-A914-4981E4088EE7}"/>
    <hyperlink ref="P113" r:id="rId211" xr:uid="{84768FE3-5108-49D0-B4EB-7AB137583E33}"/>
    <hyperlink ref="P134" r:id="rId212" xr:uid="{08600136-FABF-4033-BF49-5179504FB2EE}"/>
    <hyperlink ref="P77" r:id="rId213" xr:uid="{82545A8D-41F6-4698-B4DA-418ED488B767}"/>
    <hyperlink ref="P22" r:id="rId214" xr:uid="{EF7AEFF8-4221-435A-8FE9-C85DEAC2A454}"/>
    <hyperlink ref="P184" r:id="rId215" xr:uid="{0B6DD346-FC38-42D5-9A01-8B154045E725}"/>
    <hyperlink ref="P318" r:id="rId216" xr:uid="{741D98A1-168A-4A58-B601-624C41DFB6A6}"/>
    <hyperlink ref="P311" r:id="rId217" xr:uid="{8FDC3A4D-06AA-4DC8-97FF-41FEF6921846}"/>
    <hyperlink ref="P301" r:id="rId218" xr:uid="{49398EAE-FE44-48B8-9D06-18F534CDC423}"/>
    <hyperlink ref="P314" r:id="rId219" xr:uid="{239FE01D-4F95-427E-81D4-8CBDCF7D10E3}"/>
    <hyperlink ref="P76" r:id="rId220" xr:uid="{59BAF7E1-2356-4BBB-908B-B6095D29263F}"/>
    <hyperlink ref="P143" r:id="rId221" xr:uid="{7E57C8C7-D7D8-417C-BBE7-0619159A0FE2}"/>
    <hyperlink ref="P303" r:id="rId222" xr:uid="{73E7E358-D347-43D2-8182-F88A9A7162B9}"/>
    <hyperlink ref="P43" r:id="rId223" xr:uid="{662E9E08-9B6E-4F7E-A2C0-7CD8C8ED9DD7}"/>
    <hyperlink ref="P56" r:id="rId224" xr:uid="{7A3F52E4-B77B-4EC7-AB45-DA1D88790A0E}"/>
    <hyperlink ref="P89" r:id="rId225" display="de05591-19" xr:uid="{B99DCD86-7FF7-4C8C-88FD-2DE017A1F73A}"/>
    <hyperlink ref="P145" r:id="rId226" display="de03446-19" xr:uid="{CCF52D5D-B621-4650-A12A-2B4754BD0A83}"/>
    <hyperlink ref="P66" r:id="rId227" xr:uid="{76A7D904-A729-4E39-84DE-366469DDF2B6}"/>
    <hyperlink ref="P68" r:id="rId228" xr:uid="{7AB24095-512E-47B9-A5CB-5A4AE87F97D5}"/>
    <hyperlink ref="P55" r:id="rId229" xr:uid="{747B6928-57A4-41B9-9B49-AD258D0DED02}"/>
    <hyperlink ref="P119" r:id="rId230" xr:uid="{E40D6A2D-96DB-4CE1-8B91-6BA6D794CEC5}"/>
    <hyperlink ref="P101" r:id="rId231" xr:uid="{BA5B9BEB-DDCC-470D-8CB7-E4492EDA4FFE}"/>
    <hyperlink ref="P58" r:id="rId232" xr:uid="{6BD2D213-D2C9-40C2-9164-765B5CCE218D}"/>
    <hyperlink ref="P83" r:id="rId233" xr:uid="{CC845F44-BFD5-459D-AE16-0383263A8173}"/>
    <hyperlink ref="P153" r:id="rId234" xr:uid="{EB4B03E8-762F-42EA-AEB3-A43EF02510F9}"/>
    <hyperlink ref="P65" r:id="rId235" xr:uid="{12052446-D54A-4A86-A525-579ABC7FB8DA}"/>
    <hyperlink ref="P125" r:id="rId236" xr:uid="{A2F0A642-BDE0-47D5-AC79-A68E81E0EAE2}"/>
    <hyperlink ref="P128" r:id="rId237" xr:uid="{D083CEDC-B346-45EA-8D52-ED5443323339}"/>
    <hyperlink ref="P50" r:id="rId238" xr:uid="{317CF0C6-4ECB-4843-BF4F-4AB40E58C35A}"/>
    <hyperlink ref="P54" r:id="rId239" xr:uid="{611CC32B-B4E8-411D-AD8E-206598BDA985}"/>
    <hyperlink ref="P129" r:id="rId240" xr:uid="{9D2F4C3E-696D-4E06-8AC1-8357BDA9C4F7}"/>
    <hyperlink ref="P135" r:id="rId241" xr:uid="{310DC4E5-C860-43F9-81DD-D99AD841DE3C}"/>
    <hyperlink ref="P147" r:id="rId242" xr:uid="{4E905B0C-1CB9-42D3-9D69-699307A15941}"/>
    <hyperlink ref="P91" r:id="rId243" xr:uid="{4368A171-28E0-4026-A97E-C768540C59A6}"/>
    <hyperlink ref="P146" r:id="rId244" xr:uid="{3A2D50DE-6D22-46DC-99F0-517E0FAEAA91}"/>
    <hyperlink ref="P94" r:id="rId245" xr:uid="{3C2C6E15-FB0E-44B6-B3C5-667999E509C1}"/>
    <hyperlink ref="P141" r:id="rId246" xr:uid="{A42796A3-6879-4B11-AF0C-50C95514F1A5}"/>
    <hyperlink ref="P69" r:id="rId247" xr:uid="{7B250106-9F03-4C47-9678-75351CA30C05}"/>
    <hyperlink ref="P151" r:id="rId248" xr:uid="{708862D6-FE8F-495F-BA42-1B1CCB318904}"/>
    <hyperlink ref="P149" r:id="rId249" xr:uid="{080624F2-7E7C-4D35-A5E0-50FA9633BD55}"/>
    <hyperlink ref="P48" r:id="rId250" xr:uid="{70493533-7AA7-4B82-9E4B-685C86EE6624}"/>
    <hyperlink ref="P60" r:id="rId251" xr:uid="{CD0F8717-8950-464D-A5DB-9C0EA8015F04}"/>
    <hyperlink ref="P152" r:id="rId252" xr:uid="{57641A11-E63F-4CA1-B846-AB91B2AD61E3}"/>
    <hyperlink ref="P167" r:id="rId253" xr:uid="{8B3C7528-9E5B-4EE6-815A-287DFB57A81F}"/>
    <hyperlink ref="P169" r:id="rId254" xr:uid="{FD245AB0-31AB-4643-950A-C1C692538D26}"/>
    <hyperlink ref="P82" r:id="rId255" xr:uid="{09635F8E-D8BF-4C04-A929-7EDDDCE6821F}"/>
    <hyperlink ref="P160" r:id="rId256" xr:uid="{AD32779F-A2A8-47C3-A631-9D9555BC2710}"/>
    <hyperlink ref="P163" r:id="rId257" xr:uid="{411F54D2-3014-4682-9A9B-8B44990496D2}"/>
    <hyperlink ref="P81" r:id="rId258" xr:uid="{48A039B8-0F60-4557-BF86-D03AE7010ECA}"/>
    <hyperlink ref="P102" r:id="rId259" xr:uid="{5685391E-C9F7-4B15-B0E6-6D56144D8D3B}"/>
    <hyperlink ref="P114" r:id="rId260" xr:uid="{606F416B-D853-467C-9E0A-EF6734A34D41}"/>
    <hyperlink ref="P63" r:id="rId261" xr:uid="{C2462856-204C-4589-AD6F-9B9684DDDC5D}"/>
    <hyperlink ref="P61" r:id="rId262" xr:uid="{59D84CDC-3BBF-41B8-9561-0E50CD75CEBE}"/>
    <hyperlink ref="P154" r:id="rId263" xr:uid="{2E78CCC7-C294-4568-A0EF-C8692637EDFF}"/>
    <hyperlink ref="P168" r:id="rId264" xr:uid="{DC82FCF2-ACB8-4D31-BF93-A8E38600B918}"/>
    <hyperlink ref="P171" r:id="rId265" xr:uid="{B7806F3A-BCA1-4EAB-809E-F84AD6BD1CD0}"/>
    <hyperlink ref="P64" r:id="rId266" xr:uid="{3E24C59B-6C4B-48E0-91F3-BCC3BE04CF80}"/>
    <hyperlink ref="P164" r:id="rId267" xr:uid="{1250B74E-2D3F-4057-AA65-B6282A3318A2}"/>
    <hyperlink ref="P165" r:id="rId268" xr:uid="{9559C73D-E40F-4606-9139-06B0B86B5519}"/>
    <hyperlink ref="P59" r:id="rId269" xr:uid="{61FC0BD9-097F-4A13-B977-D2D9741FADF0}"/>
    <hyperlink ref="P180" r:id="rId270" xr:uid="{46D8FDBE-ECC1-4ECF-AA26-208B76BB4FB0}"/>
    <hyperlink ref="P92" r:id="rId271" xr:uid="{672F9503-B6D9-40D7-BF38-C5A5EE637A93}"/>
    <hyperlink ref="P120" r:id="rId272" xr:uid="{0F44BC83-21C6-48DB-9822-731DF7F24CE9}"/>
    <hyperlink ref="P183" r:id="rId273" xr:uid="{4BEE4BD4-3C57-4412-900E-8CC50585B815}"/>
    <hyperlink ref="P158" r:id="rId274" xr:uid="{8A16DDD6-368C-4662-9CD6-786F686C006B}"/>
    <hyperlink ref="P116" r:id="rId275" xr:uid="{23307E22-DEF7-4D11-B039-A016B807AC06}"/>
    <hyperlink ref="P25" r:id="rId276" xr:uid="{8320BA9C-7989-4077-B5CB-E3922E4174C0}"/>
    <hyperlink ref="P209" r:id="rId277" xr:uid="{C327CEC3-9E1C-4209-8C47-619AAEEF05B8}"/>
    <hyperlink ref="P208" r:id="rId278" xr:uid="{45FB438F-74E0-4FC7-9D69-1D493C647FF6}"/>
    <hyperlink ref="P211" r:id="rId279" xr:uid="{BCBB0C9D-BD0A-439D-A739-DEF4046543DB}"/>
    <hyperlink ref="P332" r:id="rId280" xr:uid="{15B5CB77-0B5A-4204-99C0-9A2AE7F5901A}"/>
    <hyperlink ref="P9" r:id="rId281" xr:uid="{C528301C-B00E-4D9D-B202-9D55E1CE730E}"/>
    <hyperlink ref="P161" r:id="rId282" xr:uid="{BD4928E1-9345-4B8A-B7BB-DCB0EE6F46D3}"/>
    <hyperlink ref="P177" r:id="rId283" xr:uid="{E03837DB-99D9-4846-9F07-6E43A27F8193}"/>
    <hyperlink ref="P249" r:id="rId284" xr:uid="{EBD03A1A-E748-487C-ACF8-79C2939A47B6}"/>
    <hyperlink ref="P319" r:id="rId285" xr:uid="{2CF6CBC1-CE37-4BDF-890A-7068FDD8A72B}"/>
    <hyperlink ref="P106" r:id="rId286" xr:uid="{7A2A5F63-904A-46FA-8843-EEDF5476F19A}"/>
    <hyperlink ref="P148" r:id="rId287" xr:uid="{85D2E75C-073F-4411-8405-0A6E4C2BC0E6}"/>
    <hyperlink ref="P178" r:id="rId288" xr:uid="{AFCB23B8-3784-4BDE-9A64-130F0F2B5086}"/>
    <hyperlink ref="P179" r:id="rId289" xr:uid="{F66E62D2-11A0-4B17-A926-E5DAB9B6EF1F}"/>
    <hyperlink ref="P232" r:id="rId290" xr:uid="{55CB036B-7046-41DA-A38B-032FEA5F0687}"/>
    <hyperlink ref="P248" r:id="rId291" xr:uid="{CADC0F3E-E4BF-4F83-BF6D-F1EC85C5B218}"/>
    <hyperlink ref="P354" r:id="rId292" xr:uid="{1AA7B12A-7900-442F-8710-728A3A76599E}"/>
    <hyperlink ref="P362" r:id="rId293" xr:uid="{CA8A7563-9651-4885-8EA8-E278C55360BD}"/>
    <hyperlink ref="P363" r:id="rId294" xr:uid="{E417A146-3CAA-443A-8D56-E592762F2DB4}"/>
    <hyperlink ref="P229" r:id="rId295" xr:uid="{1B96D728-D2D1-4267-90F4-551941D67EAD}"/>
    <hyperlink ref="P265" r:id="rId296" xr:uid="{0D8E8E63-230A-4ED2-9A8C-7B0813483456}"/>
    <hyperlink ref="P300" r:id="rId297" xr:uid="{D19F60FB-2E4C-42C3-9F0E-D9723984C1A9}"/>
    <hyperlink ref="P310" r:id="rId298" xr:uid="{5F6D8E37-0D09-4EAA-B0FA-5F054E620FED}"/>
    <hyperlink ref="P317" r:id="rId299" xr:uid="{73C95C4F-68E1-43DA-94ED-2DD34284FF18}"/>
    <hyperlink ref="P321" r:id="rId300" xr:uid="{4BB07EC8-4CA2-4A68-9EF7-CA35561D6904}"/>
    <hyperlink ref="P322" r:id="rId301" xr:uid="{FE583DC8-E352-4315-A35B-101776B01D80}"/>
    <hyperlink ref="P323" r:id="rId302" xr:uid="{0C8725AC-A8A2-44EC-90C6-40755BFA0FAF}"/>
    <hyperlink ref="P324" r:id="rId303" xr:uid="{260CA8D1-81E8-4A83-A906-8566B21101EF}"/>
    <hyperlink ref="P325" r:id="rId304" xr:uid="{2DD2784C-862B-47BA-A908-F5C3E478E2A2}"/>
    <hyperlink ref="P327" r:id="rId305" xr:uid="{1008E4F6-1E48-432B-979A-697F688EB162}"/>
    <hyperlink ref="P175" r:id="rId306" xr:uid="{971299AF-9A51-4316-8BFE-037FEBF385F6}"/>
    <hyperlink ref="P132" r:id="rId307" xr:uid="{EEA162C0-C38A-47EE-B821-392EEC15B597}"/>
    <hyperlink ref="P228" r:id="rId308" xr:uid="{F8A226FE-4DEE-4B7E-B099-56B9E360F1DE}"/>
    <hyperlink ref="P364" r:id="rId309" xr:uid="{A578585C-A27E-4EC2-B2F6-E450FED83DEF}"/>
    <hyperlink ref="P271" r:id="rId310" xr:uid="{52160FB7-9AB7-41EA-8144-9DE5522EC98B}"/>
    <hyperlink ref="P304" r:id="rId311" xr:uid="{0284047D-9309-4E67-9D3D-F87FB9869D80}"/>
    <hyperlink ref="P308" r:id="rId312" xr:uid="{E8DCFC42-8F3F-49DF-86C6-5A9AB8B9E4D2}"/>
    <hyperlink ref="P326" r:id="rId313" xr:uid="{9AD95D4A-711C-4B1A-94A3-8E466619C60B}"/>
    <hyperlink ref="P329" r:id="rId314" xr:uid="{03472457-A4D1-4A31-BA4D-B8FCC18EE171}"/>
    <hyperlink ref="P330" r:id="rId315" xr:uid="{B1C286F1-58C0-4C69-B9DA-F60A1608DAF0}"/>
    <hyperlink ref="P227" r:id="rId316" xr:uid="{45DB9421-0357-4CC9-82FD-E55E9C74E962}"/>
    <hyperlink ref="P96" r:id="rId317" xr:uid="{A0605C30-ABAF-4822-9B7D-71541D29E082}"/>
    <hyperlink ref="P45" r:id="rId318" xr:uid="{4ECD8CB5-E6FB-4631-8B78-79FDC901D0CE}"/>
    <hyperlink ref="P376" r:id="rId319" xr:uid="{C4D3CE9C-567C-48E8-B414-22CB7C6952B2}"/>
    <hyperlink ref="P377" r:id="rId320" xr:uid="{365E141D-1F1C-4C7A-809E-3390B08A070D}"/>
    <hyperlink ref="P387" r:id="rId321" xr:uid="{8DF36D4E-40AC-4C49-8F56-A2ECEA364808}"/>
    <hyperlink ref="P250" r:id="rId322" xr:uid="{97115414-C8BF-4773-B4FE-50625A30657A}"/>
    <hyperlink ref="P299" r:id="rId323" xr:uid="{BBEB1402-FA5F-4609-AEBA-136E6721D5A5}"/>
    <hyperlink ref="P320" r:id="rId324" xr:uid="{9926AB77-EB78-44BC-8046-8578A1425235}"/>
    <hyperlink ref="P328" r:id="rId325" xr:uid="{C1831999-6A8B-461E-92B7-5D33C7D862A7}"/>
    <hyperlink ref="P309" r:id="rId326" xr:uid="{59D01871-CC95-48E1-BC89-DC0C14E8955F}"/>
    <hyperlink ref="P331" r:id="rId327" xr:uid="{9ECD3036-6770-4926-97AD-3CC7CF4919E8}"/>
    <hyperlink ref="P338" r:id="rId328" xr:uid="{13B64596-4380-4AC1-BDD0-D69BD486E451}"/>
    <hyperlink ref="P340" r:id="rId329" xr:uid="{4AB606D4-5229-4CE1-A342-3F548336368E}"/>
    <hyperlink ref="P341" r:id="rId330" xr:uid="{3C2F09D5-31BC-4AE8-9639-5C3DD71847F6}"/>
    <hyperlink ref="P342" r:id="rId331" xr:uid="{F9FDF044-4D55-4F65-BC40-E11E59857357}"/>
    <hyperlink ref="P343" r:id="rId332" xr:uid="{5225C870-D900-4431-B315-2FD1A8B72E8B}"/>
    <hyperlink ref="P344" r:id="rId333" xr:uid="{76BD34CC-B912-4D6A-A4D2-B7A6D1D53731}"/>
    <hyperlink ref="P345" r:id="rId334" xr:uid="{15363491-4CFB-42E9-A3CB-02BB0BE3DE36}"/>
    <hyperlink ref="P415" r:id="rId335" xr:uid="{65298177-EAEB-4288-9F20-0B111A39F918}"/>
    <hyperlink ref="P347" r:id="rId336" display="DE03097" xr:uid="{747A92B7-010D-4F95-A2A6-896EFA5CB4E9}"/>
    <hyperlink ref="P398" r:id="rId337" xr:uid="{F6C58308-56E1-4BFA-8F5A-FF86373280E0}"/>
    <hyperlink ref="P348" r:id="rId338" xr:uid="{71A6DA98-5FF2-4BE7-B0FC-76A07DF2F8EF}"/>
    <hyperlink ref="P349" r:id="rId339" xr:uid="{87A7BE3D-0F38-413A-89E7-19C9C57903FF}"/>
    <hyperlink ref="P350" r:id="rId340" xr:uid="{4BA34AE8-1F74-43B3-BC5D-F53FBDFAEF87}"/>
    <hyperlink ref="P352" r:id="rId341" xr:uid="{8E6405C3-4633-435A-AC57-CF8D56771B57}"/>
    <hyperlink ref="P107" r:id="rId342" xr:uid="{0B212F02-EBAD-451A-B6E9-E2EDEF911D90}"/>
    <hyperlink ref="P353" r:id="rId343" xr:uid="{AEC7A03A-664B-4449-915B-43EF9BD6DC76}"/>
    <hyperlink ref="P365" r:id="rId344" xr:uid="{09BA13FA-177B-44D1-9146-41252CC93BC8}"/>
    <hyperlink ref="P355" r:id="rId345" xr:uid="{DAFB7DAB-B629-4C1B-B69A-31C2FA859842}"/>
    <hyperlink ref="P356" r:id="rId346" xr:uid="{6812AE88-CBE2-4628-ACCB-558302BCB26A}"/>
    <hyperlink ref="P357" r:id="rId347" xr:uid="{C6C459BA-67A0-4CE3-AB18-8F83D288BEA2}"/>
    <hyperlink ref="P358" r:id="rId348" xr:uid="{B6BAD49A-EDEA-4365-A81A-5AB04F1E5029}"/>
    <hyperlink ref="P359" r:id="rId349" xr:uid="{F8B07570-EE22-4D82-9791-2A866A1B2AAE}"/>
    <hyperlink ref="P360" r:id="rId350" xr:uid="{C989871F-C006-4530-8151-512D9CAE0E5D}"/>
    <hyperlink ref="P361" r:id="rId351" xr:uid="{107839BF-BDCC-4A32-9E77-C2250AB1FACB}"/>
    <hyperlink ref="P99" r:id="rId352" xr:uid="{7582FA17-9E5A-4198-991E-5DFFA0686C08}"/>
    <hyperlink ref="P105" r:id="rId353" xr:uid="{61BF9934-2656-439C-826D-DC3094050836}"/>
    <hyperlink ref="P220" r:id="rId354" xr:uid="{A2A8DCA1-541E-46D6-99F0-202D1CD52DED}"/>
    <hyperlink ref="P247" r:id="rId355" xr:uid="{5B64C1A5-7C4E-4348-863C-B2E9F71747EC}"/>
    <hyperlink ref="P366" r:id="rId356" xr:uid="{7596303B-9AC2-47D6-B6E0-7AD7108B6C20}"/>
    <hyperlink ref="P368" r:id="rId357" xr:uid="{4BD41707-A28B-4AD0-81DA-5F3257F797F7}"/>
    <hyperlink ref="P367" r:id="rId358" xr:uid="{5EA1D419-9BF0-4E6B-9FBC-112084F294CD}"/>
    <hyperlink ref="P370" r:id="rId359" xr:uid="{8A97226D-B156-4E2D-BBC0-65CA3FC1682F}"/>
    <hyperlink ref="P369" r:id="rId360" xr:uid="{291DF392-4E23-43CB-A2D7-44688469F49D}"/>
    <hyperlink ref="P371" r:id="rId361" xr:uid="{1CB68839-C074-41D5-94B2-97AECD6C9F19}"/>
    <hyperlink ref="P372" r:id="rId362" xr:uid="{81A7D3B3-20D1-44B2-A370-C7CB9A0F5607}"/>
    <hyperlink ref="P373" r:id="rId363" xr:uid="{84CC4ED8-FDC2-44E0-BD14-4AA82EB351FC}"/>
    <hyperlink ref="P374" r:id="rId364" xr:uid="{B16CAB57-C3B1-47C3-A038-3E0D66FEE319}"/>
    <hyperlink ref="P375" r:id="rId365" xr:uid="{50FC9464-CB82-4919-9EBD-39FE2C921083}"/>
    <hyperlink ref="P202" r:id="rId366" xr:uid="{EE107826-6D54-43AD-89AC-B01C091F796D}"/>
    <hyperlink ref="P388" r:id="rId367" xr:uid="{7C3DAE08-8C72-4577-BB96-CEB7C555C9F1}"/>
    <hyperlink ref="P378" r:id="rId368" xr:uid="{9F70CA9D-6D6B-4866-8649-93053FC0898B}"/>
    <hyperlink ref="P379" r:id="rId369" xr:uid="{AFD2607E-301B-45E5-B7F4-6E4583912E72}"/>
    <hyperlink ref="P380" r:id="rId370" xr:uid="{7073C8A0-D2A8-4219-9FE4-7DF033C2EA14}"/>
    <hyperlink ref="P381" r:id="rId371" xr:uid="{1969C10D-153A-4E0B-9ED3-97E0B8F512DC}"/>
    <hyperlink ref="P382" r:id="rId372" xr:uid="{451E31EB-1784-4864-9AAB-C5E5D47F94A2}"/>
    <hyperlink ref="P385" r:id="rId373" xr:uid="{7D78BA81-36D6-4098-8C0B-8E40058A113B}"/>
    <hyperlink ref="P383" r:id="rId374" xr:uid="{076744DA-58FA-456E-97E9-8BAC8344365E}"/>
    <hyperlink ref="P384" r:id="rId375" xr:uid="{A1E30C92-96D8-4412-B2C0-E8B53C882639}"/>
    <hyperlink ref="P386" r:id="rId376" xr:uid="{83CBBF85-9B6F-433F-808B-8328DDEA190E}"/>
    <hyperlink ref="P29" r:id="rId377" xr:uid="{F24EB295-FC01-4972-A756-905ACF706683}"/>
    <hyperlink ref="P124" r:id="rId378" xr:uid="{B53B84C5-5A92-4222-B7BF-08D2DDFCBADE}"/>
    <hyperlink ref="P389" r:id="rId379" xr:uid="{A398EC9A-73B2-4BCF-87E5-48DFDE1942E1}"/>
    <hyperlink ref="P390" r:id="rId380" xr:uid="{21AD1557-EE4F-4974-86C8-CE71E3C7CC0C}"/>
    <hyperlink ref="P391" r:id="rId381" xr:uid="{30D44A4D-4A99-4BF2-838C-1ACC0CB2B303}"/>
    <hyperlink ref="P392" r:id="rId382" xr:uid="{4BB1E1D6-30AE-4D5C-AA38-074C7987AC3C}"/>
    <hyperlink ref="P393" r:id="rId383" xr:uid="{DE703A73-6AF6-4DAD-A2F6-593548FBAA36}"/>
    <hyperlink ref="P394" r:id="rId384" xr:uid="{B2551F20-0B86-4286-B3CA-2127AE2B4F2C}"/>
    <hyperlink ref="P395" r:id="rId385" xr:uid="{FAEB1140-482D-435F-8FCD-AA7928EA95EB}"/>
    <hyperlink ref="P396" r:id="rId386" xr:uid="{4CD069E6-2737-4867-8670-D48C7DDC968C}"/>
    <hyperlink ref="P397" r:id="rId387" xr:uid="{834FEE2C-2E80-46F8-957A-C0515484E2EB}"/>
    <hyperlink ref="P351" r:id="rId388" xr:uid="{FFE130E3-4E2E-470E-8BD1-1EF7A42C197F}"/>
    <hyperlink ref="P399" r:id="rId389" xr:uid="{E798CFC2-6AAE-4024-8D1A-D89FDF9D0A86}"/>
    <hyperlink ref="P400" r:id="rId390" xr:uid="{036F044B-1B1D-47EF-9697-92EFE749E43F}"/>
    <hyperlink ref="P402" r:id="rId391" xr:uid="{E24CA4E8-F86D-4559-B5CB-D28F5E9494E4}"/>
    <hyperlink ref="P401" r:id="rId392" xr:uid="{0F72C1FE-B5B7-4EAC-9F96-2AF8C4EE3CBD}"/>
    <hyperlink ref="P403" r:id="rId393" xr:uid="{6EF36BDB-2314-46E2-B210-B5BE1EADEE90}"/>
    <hyperlink ref="P404" r:id="rId394" xr:uid="{AD6B98C6-9B04-4C8D-8B6B-26A7DD86D4F7}"/>
    <hyperlink ref="P405" r:id="rId395" xr:uid="{DE755A9C-1F2F-4833-B992-239DA5EE7A3C}"/>
    <hyperlink ref="P406" r:id="rId396" xr:uid="{71A84EDC-AAFC-4D6C-942D-D0A6AB53CCDD}"/>
    <hyperlink ref="P407" r:id="rId397" xr:uid="{C44A0DF0-FD59-4069-93EB-A4F281B35842}"/>
    <hyperlink ref="P408" r:id="rId398" xr:uid="{9EF6B8AB-0B08-461C-964D-1840DC25B38D}"/>
    <hyperlink ref="P409" r:id="rId399" xr:uid="{AB4BA3A2-6E79-49D7-ABD3-7B87A2FF75E7}"/>
    <hyperlink ref="P410" r:id="rId400" xr:uid="{1B777449-7CED-4510-A3BA-EEEA2617D200}"/>
    <hyperlink ref="P411" r:id="rId401" xr:uid="{FF93038A-403C-4739-B985-CA740A1B4964}"/>
    <hyperlink ref="P412" r:id="rId402" xr:uid="{3EC24E1B-013F-46F8-AF73-E7567C31FA1E}"/>
    <hyperlink ref="P413" r:id="rId403" xr:uid="{1B356C9F-B739-4A83-9982-5F3EA47B1043}"/>
    <hyperlink ref="P414" r:id="rId404" xr:uid="{DCED4FA8-EC27-4877-B83C-14D62110304C}"/>
    <hyperlink ref="P123" r:id="rId405" xr:uid="{EE6F2772-667C-44AC-ADC7-289C669336D9}"/>
    <hyperlink ref="P416" r:id="rId406" xr:uid="{B882E422-0AE2-4D2F-9A56-A00F9FB7C1F4}"/>
    <hyperlink ref="P417" r:id="rId407" xr:uid="{BD3DAC7D-42AD-42A9-8DFD-38F28BC6232F}"/>
    <hyperlink ref="P418" r:id="rId408" xr:uid="{B8822314-98C9-46C8-8D62-5C1AD27A86D4}"/>
    <hyperlink ref="P419" r:id="rId409" xr:uid="{31AE646C-597C-4D93-9891-07623615C35F}"/>
    <hyperlink ref="P422" r:id="rId410" xr:uid="{0B3F9E51-0782-400A-AE39-A86B9F1B3986}"/>
    <hyperlink ref="P420" r:id="rId411" xr:uid="{27E3FC84-2367-46C3-9265-E66D537E9A32}"/>
    <hyperlink ref="P421" r:id="rId412" xr:uid="{DE035E5D-F72F-448C-A85B-7237159C5479}"/>
    <hyperlink ref="P423" r:id="rId413" xr:uid="{28A562E8-1661-4685-8B65-63CA82D316B7}"/>
    <hyperlink ref="P424" r:id="rId414" xr:uid="{B7988B85-77BC-478F-8C72-B96B0E11F8E0}"/>
    <hyperlink ref="P425" r:id="rId415" xr:uid="{B3BFDC81-E553-49BD-B62D-EF47DE4E6DA7}"/>
    <hyperlink ref="P426" r:id="rId416" xr:uid="{5A45272A-64EE-4834-B536-455133504625}"/>
    <hyperlink ref="P427" r:id="rId417" xr:uid="{8EE931F1-1FA3-46F2-A19F-5CAD83C00F97}"/>
    <hyperlink ref="P428" r:id="rId418" xr:uid="{FF6F1B80-78C6-44D6-9D4E-E969DC7C91B8}"/>
    <hyperlink ref="P429" r:id="rId419" xr:uid="{B20C0384-341A-4F5B-A722-91C6F6B54949}"/>
    <hyperlink ref="P430" r:id="rId420" xr:uid="{D25A66C4-9EA5-43E4-B6A7-64B4BD104CEF}"/>
    <hyperlink ref="P431" r:id="rId421" xr:uid="{168891ED-0996-459B-AA51-0AA72BB4FC8A}"/>
    <hyperlink ref="P433" r:id="rId422" xr:uid="{FC290868-CCB1-421B-8740-128EB03CDC27}"/>
    <hyperlink ref="P434" r:id="rId423" xr:uid="{BF97F2A6-05AD-4C89-9124-B37B606820F6}"/>
    <hyperlink ref="P435" r:id="rId424" xr:uid="{EBE885BB-5593-4585-80AB-1F751915139C}"/>
    <hyperlink ref="P436" r:id="rId425" xr:uid="{924A5D1E-5CCD-4B63-8F7D-484696D3A599}"/>
    <hyperlink ref="P437" r:id="rId426" xr:uid="{EEF8C29E-ACA6-4C2B-A930-CE057D435B1F}"/>
    <hyperlink ref="P438" r:id="rId427" xr:uid="{0216D54D-78B8-4AF0-ACB6-CBB43803A7E4}"/>
    <hyperlink ref="P439" r:id="rId428" xr:uid="{9C478ABC-5504-402C-9BC6-28FD70372D96}"/>
    <hyperlink ref="P440" r:id="rId429" xr:uid="{543A6A95-C8BD-4CE4-8BA2-9F6A76ABC412}"/>
    <hyperlink ref="P441" r:id="rId430" xr:uid="{0BDF284B-F61F-43FF-A314-7CC5B9146B5F}"/>
    <hyperlink ref="P442" r:id="rId431" xr:uid="{ABD99C51-03AA-40A9-8442-B588C6213603}"/>
    <hyperlink ref="P443" r:id="rId432" xr:uid="{A5B4E070-8D5D-4172-86FD-0B090E165C2D}"/>
    <hyperlink ref="P444" r:id="rId433" xr:uid="{897E4069-01F5-4646-837B-72C2F899B8DD}"/>
    <hyperlink ref="P445" r:id="rId434" xr:uid="{C631C60A-C1CF-42BB-AAF2-A22F0E669AB9}"/>
    <hyperlink ref="P446" r:id="rId435" xr:uid="{F8C7D642-2D32-421C-94B2-9C68DD8B962C}"/>
  </hyperlinks>
  <pageMargins left="0.7" right="0.7" top="0.75" bottom="0.75" header="0.3" footer="0.3"/>
  <pageSetup orientation="portrait" r:id="rId436"/>
  <legacyDrawing r:id="rId437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41C1CC4E-5064-4A5B-B55C-FFA4B7B9F220}">
          <x14:formula1>
            <xm:f>Lista!$J$3:$J$350</xm:f>
          </x14:formula1>
          <xm:sqref>J39 J106</xm:sqref>
        </x14:dataValidation>
        <x14:dataValidation type="list" allowBlank="1" showInputMessage="1" showErrorMessage="1" xr:uid="{F1AB23FD-9EE8-4874-84DE-FCFDAC678E49}">
          <x14:formula1>
            <xm:f>Lista!$J$3:$J$349</xm:f>
          </x14:formula1>
          <xm:sqref>J2:J38 J328:J335 J107:J137 J139:J279 J302 J290 J304 J288 J292:J300 J281:J286 J307:J325 J40:J105</xm:sqref>
        </x14:dataValidation>
        <x14:dataValidation type="list" allowBlank="1" showInputMessage="1" showErrorMessage="1" xr:uid="{74853900-D769-4DA1-8999-9C0553E9F7F9}">
          <x14:formula1>
            <xm:f>Lista!$K$3:$K$4</xm:f>
          </x14:formula1>
          <xm:sqref>E2:E85 E137:E138 E144 E278 E280 E284 E326:E327 E350 E453:E1048576 E358:E361 E373:E375 E380:E381 E386 E392:E397 E399 E406:E414 E416 E423:E430 E433:E437 E441:E451</xm:sqref>
        </x14:dataValidation>
        <x14:dataValidation type="list" allowBlank="1" showInputMessage="1" showErrorMessage="1" xr:uid="{4AD96676-DF5A-42BF-BA76-D42C53C2A088}">
          <x14:formula1>
            <xm:f>Lista!$K$3:$K$5</xm:f>
          </x14:formula1>
          <xm:sqref>E86:E136 E139:E143 E145:E277 E279 E302 E290 E304 E288 E281:E283 E292:E300 E285:E286 E307:E325 E351:E357 E362:E372 E376:E379 E382:E385 E387:E391 E398 E400:E405 E415 E328:E349 E417:E422 E432 E438:E440</xm:sqref>
        </x14:dataValidation>
        <x14:dataValidation type="list" allowBlank="1" showInputMessage="1" showErrorMessage="1" xr:uid="{9C8BFBFB-EA82-449B-A50B-5B62EC5896DD}">
          <x14:formula1>
            <xm:f>Lista!$B$3:$B$10</xm:f>
          </x14:formula1>
          <xm:sqref>B302 B290 B304 B288 B292:B300 B2:B286 B307:B325 B351:B357 B362:B372 B376:B379 B382:B385 B387:B391 B398:B405 B415 B328:B348 B417:B423 B432 B437:B440</xm:sqref>
        </x14:dataValidation>
        <x14:dataValidation type="list" allowBlank="1" showInputMessage="1" showErrorMessage="1" xr:uid="{69AA6DE3-7C80-4313-B289-1094F2A6EE02}">
          <x14:formula1>
            <xm:f>Lista!$I$3:$I$16</xm:f>
          </x14:formula1>
          <xm:sqref>I302 I304 I288:I290 I292:I300 J336 I307:I325 I328:I348 I351:I357 I361:I373 I375:I385 I387:I391 I393 I398:I406 I415:I423 I2:I286 I425 I429 I432 I437:I442 I445</xm:sqref>
        </x14:dataValidation>
        <x14:dataValidation type="list" allowBlank="1" showInputMessage="1" showErrorMessage="1" xr:uid="{61F16A29-E2F2-475D-B340-DC0CEF2E1736}">
          <x14:formula1>
            <xm:f>Lista!$L$3:$L$10</xm:f>
          </x14:formula1>
          <xm:sqref>F453:F1048576 F203:F210 F213:F225 F290 F228:F286 F304 F288 F292:F300 F302 F307:F336 F2:F201</xm:sqref>
        </x14:dataValidation>
        <x14:dataValidation type="list" allowBlank="1" showInputMessage="1" showErrorMessage="1" xr:uid="{CA20A9BC-5464-43EC-B257-B65BFA9B21FC}">
          <x14:formula1>
            <xm:f>Lista!$L$3:$L$11</xm:f>
          </x14:formula1>
          <xm:sqref>F202</xm:sqref>
        </x14:dataValidation>
        <x14:dataValidation type="list" allowBlank="1" showInputMessage="1" showErrorMessage="1" xr:uid="{3E7BD054-26AB-4CE6-ADD7-BDAA8CBF567E}">
          <x14:formula1>
            <xm:f>Lista!$L$3:$L$12</xm:f>
          </x14:formula1>
          <xm:sqref>F211:F212 F226:F227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81C4-AEF9-496B-95D6-5AF597FF6341}">
  <dimension ref="A1:B8"/>
  <sheetViews>
    <sheetView zoomScale="130" zoomScaleNormal="130" workbookViewId="0">
      <selection activeCell="B10" sqref="B10"/>
    </sheetView>
  </sheetViews>
  <sheetFormatPr baseColWidth="10" defaultColWidth="11.44140625" defaultRowHeight="14.4"/>
  <cols>
    <col min="1" max="1" width="20.109375" bestFit="1" customWidth="1"/>
    <col min="2" max="2" width="31" bestFit="1" customWidth="1"/>
    <col min="3" max="3" width="12.44140625" bestFit="1" customWidth="1"/>
    <col min="4" max="4" width="8.109375" bestFit="1" customWidth="1"/>
    <col min="5" max="5" width="7" bestFit="1" customWidth="1"/>
    <col min="6" max="6" width="16.88671875" bestFit="1" customWidth="1"/>
    <col min="7" max="7" width="7" bestFit="1" customWidth="1"/>
    <col min="8" max="8" width="10.6640625" bestFit="1" customWidth="1"/>
    <col min="9" max="9" width="12.6640625" bestFit="1" customWidth="1"/>
    <col min="10" max="10" width="9" bestFit="1" customWidth="1"/>
    <col min="11" max="11" width="7.6640625" bestFit="1" customWidth="1"/>
    <col min="12" max="13" width="10.5546875" bestFit="1" customWidth="1"/>
    <col min="14" max="14" width="12" bestFit="1" customWidth="1"/>
  </cols>
  <sheetData>
    <row r="1" spans="1:2">
      <c r="A1" s="190" t="s">
        <v>20</v>
      </c>
      <c r="B1" t="s">
        <v>7672</v>
      </c>
    </row>
    <row r="3" spans="1:2">
      <c r="A3" s="190" t="s">
        <v>7673</v>
      </c>
      <c r="B3" t="s">
        <v>7674</v>
      </c>
    </row>
    <row r="4" spans="1:2">
      <c r="A4" s="191" t="s">
        <v>444</v>
      </c>
      <c r="B4">
        <v>152.4</v>
      </c>
    </row>
    <row r="5" spans="1:2">
      <c r="A5" s="191" t="s">
        <v>6352</v>
      </c>
      <c r="B5">
        <v>33</v>
      </c>
    </row>
    <row r="6" spans="1:2">
      <c r="A6" s="191" t="s">
        <v>436</v>
      </c>
      <c r="B6">
        <v>2.5</v>
      </c>
    </row>
    <row r="7" spans="1:2">
      <c r="A7" s="191" t="s">
        <v>446</v>
      </c>
      <c r="B7">
        <v>667.2</v>
      </c>
    </row>
    <row r="8" spans="1:2">
      <c r="A8" s="191" t="s">
        <v>7675</v>
      </c>
      <c r="B8">
        <v>855.1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C59F2-9777-422D-910A-A2DD4BDE61E3}">
  <dimension ref="B2:L356"/>
  <sheetViews>
    <sheetView workbookViewId="0">
      <selection activeCell="B221" sqref="B221"/>
    </sheetView>
  </sheetViews>
  <sheetFormatPr baseColWidth="10" defaultColWidth="11.44140625" defaultRowHeight="14.4"/>
  <cols>
    <col min="2" max="2" width="10.6640625" style="12"/>
    <col min="3" max="3" width="17.33203125" style="12" bestFit="1" customWidth="1"/>
    <col min="4" max="4" width="12.33203125" style="12" bestFit="1" customWidth="1"/>
    <col min="5" max="6" width="10.6640625" style="12"/>
    <col min="7" max="7" width="19.44140625" style="12" customWidth="1"/>
    <col min="8" max="8" width="10.6640625" style="12"/>
    <col min="9" max="9" width="16.6640625" style="12" customWidth="1"/>
    <col min="10" max="10" width="19.44140625" style="12" customWidth="1"/>
    <col min="12" max="12" width="13.6640625" bestFit="1" customWidth="1"/>
  </cols>
  <sheetData>
    <row r="2" spans="2:12">
      <c r="B2" s="13" t="s">
        <v>10</v>
      </c>
      <c r="C2" s="13" t="s">
        <v>7676</v>
      </c>
      <c r="D2" s="13" t="s">
        <v>7677</v>
      </c>
      <c r="E2" s="13" t="s">
        <v>7678</v>
      </c>
      <c r="F2" s="13" t="s">
        <v>56</v>
      </c>
      <c r="G2" s="13" t="s">
        <v>7679</v>
      </c>
      <c r="H2" s="13" t="s">
        <v>7680</v>
      </c>
      <c r="I2" s="13" t="s">
        <v>15</v>
      </c>
      <c r="J2" s="13" t="s">
        <v>7681</v>
      </c>
      <c r="K2" s="13" t="s">
        <v>7682</v>
      </c>
      <c r="L2" s="13" t="s">
        <v>431</v>
      </c>
    </row>
    <row r="3" spans="2:12">
      <c r="B3" s="12" t="s">
        <v>36</v>
      </c>
      <c r="C3" s="12" t="s">
        <v>769</v>
      </c>
      <c r="D3" s="12" t="s">
        <v>62</v>
      </c>
      <c r="E3" s="12" t="s">
        <v>114</v>
      </c>
      <c r="F3" s="12">
        <v>4</v>
      </c>
      <c r="G3" s="12" t="s">
        <v>56</v>
      </c>
      <c r="H3" s="12">
        <v>2011</v>
      </c>
      <c r="I3" s="12" t="s">
        <v>45</v>
      </c>
      <c r="J3" s="12" t="s">
        <v>7683</v>
      </c>
      <c r="K3" t="s">
        <v>435</v>
      </c>
      <c r="L3" s="12" t="s">
        <v>446</v>
      </c>
    </row>
    <row r="4" spans="2:12">
      <c r="B4" s="12" t="s">
        <v>743</v>
      </c>
      <c r="C4" s="12" t="s">
        <v>741</v>
      </c>
      <c r="D4" s="12" t="s">
        <v>44</v>
      </c>
      <c r="E4" s="12" t="s">
        <v>132</v>
      </c>
      <c r="F4" s="12">
        <v>82</v>
      </c>
      <c r="G4" s="12" t="s">
        <v>50</v>
      </c>
      <c r="H4" s="12">
        <v>2012</v>
      </c>
      <c r="I4" s="12" t="s">
        <v>78</v>
      </c>
      <c r="J4" s="12" t="s">
        <v>88</v>
      </c>
      <c r="K4" s="12" t="s">
        <v>448</v>
      </c>
      <c r="L4" s="12" t="s">
        <v>444</v>
      </c>
    </row>
    <row r="5" spans="2:12">
      <c r="B5" s="12" t="s">
        <v>645</v>
      </c>
      <c r="C5" s="12" t="s">
        <v>175</v>
      </c>
      <c r="D5" s="12" t="s">
        <v>38</v>
      </c>
      <c r="E5" s="12" t="s">
        <v>57</v>
      </c>
      <c r="F5" s="12">
        <v>115</v>
      </c>
      <c r="G5" s="12" t="s">
        <v>285</v>
      </c>
      <c r="H5" s="12">
        <v>2013</v>
      </c>
      <c r="I5" s="12" t="s">
        <v>39</v>
      </c>
      <c r="J5" s="12" t="s">
        <v>4637</v>
      </c>
      <c r="K5" s="12" t="s">
        <v>461</v>
      </c>
      <c r="L5" s="12" t="s">
        <v>505</v>
      </c>
    </row>
    <row r="6" spans="2:12">
      <c r="B6" s="12" t="s">
        <v>434</v>
      </c>
      <c r="C6" s="12" t="s">
        <v>887</v>
      </c>
      <c r="D6" s="12" t="s">
        <v>7684</v>
      </c>
      <c r="E6" s="12" t="s">
        <v>51</v>
      </c>
      <c r="F6" s="12">
        <v>158</v>
      </c>
      <c r="H6" s="12">
        <v>2014</v>
      </c>
      <c r="I6" s="12" t="s">
        <v>82</v>
      </c>
      <c r="J6" s="12" t="s">
        <v>123</v>
      </c>
      <c r="L6" s="12" t="s">
        <v>436</v>
      </c>
    </row>
    <row r="7" spans="2:12">
      <c r="B7" s="12" t="s">
        <v>7685</v>
      </c>
      <c r="C7" s="12" t="s">
        <v>840</v>
      </c>
      <c r="D7" s="12" t="s">
        <v>7686</v>
      </c>
      <c r="F7" s="12">
        <v>201</v>
      </c>
      <c r="H7" s="12">
        <v>2015</v>
      </c>
      <c r="I7" s="12" t="s">
        <v>63</v>
      </c>
      <c r="J7" s="12" t="s">
        <v>7687</v>
      </c>
      <c r="L7" s="12" t="s">
        <v>6873</v>
      </c>
    </row>
    <row r="8" spans="2:12">
      <c r="B8" s="12" t="s">
        <v>7688</v>
      </c>
      <c r="C8" s="12" t="s">
        <v>249</v>
      </c>
      <c r="D8" s="12" t="s">
        <v>7689</v>
      </c>
      <c r="F8" s="12">
        <v>293</v>
      </c>
      <c r="H8" s="12">
        <v>2016</v>
      </c>
      <c r="I8" s="12" t="s">
        <v>87</v>
      </c>
      <c r="J8" s="12" t="s">
        <v>7690</v>
      </c>
      <c r="L8" s="12" t="s">
        <v>6936</v>
      </c>
    </row>
    <row r="9" spans="2:12">
      <c r="B9" s="12" t="s">
        <v>448</v>
      </c>
      <c r="C9" s="12" t="s">
        <v>751</v>
      </c>
      <c r="F9" s="12">
        <v>310</v>
      </c>
      <c r="H9" s="12">
        <v>2017</v>
      </c>
      <c r="I9" s="12" t="s">
        <v>68</v>
      </c>
      <c r="J9" s="12" t="s">
        <v>6188</v>
      </c>
      <c r="L9" s="12" t="s">
        <v>7691</v>
      </c>
    </row>
    <row r="10" spans="2:12">
      <c r="B10" s="12" t="s">
        <v>60</v>
      </c>
      <c r="C10" s="12" t="s">
        <v>1172</v>
      </c>
      <c r="F10" s="12">
        <v>373</v>
      </c>
      <c r="H10" s="12">
        <v>2018</v>
      </c>
      <c r="I10" s="12" t="s">
        <v>53</v>
      </c>
      <c r="J10" s="12" t="s">
        <v>7692</v>
      </c>
      <c r="L10" s="12" t="s">
        <v>7693</v>
      </c>
    </row>
    <row r="11" spans="2:12">
      <c r="C11" s="12" t="s">
        <v>7688</v>
      </c>
      <c r="F11" s="12">
        <v>418</v>
      </c>
      <c r="H11" s="12">
        <v>2019</v>
      </c>
      <c r="I11" s="12" t="s">
        <v>101</v>
      </c>
      <c r="J11" s="12" t="s">
        <v>424</v>
      </c>
      <c r="L11" s="12" t="s">
        <v>7043</v>
      </c>
    </row>
    <row r="12" spans="2:12">
      <c r="C12" s="12" t="s">
        <v>878</v>
      </c>
      <c r="F12" s="12">
        <v>422</v>
      </c>
      <c r="H12" s="12" t="s">
        <v>51</v>
      </c>
      <c r="I12" s="12" t="s">
        <v>143</v>
      </c>
      <c r="J12" s="12" t="s">
        <v>7694</v>
      </c>
      <c r="L12" s="12" t="s">
        <v>510</v>
      </c>
    </row>
    <row r="13" spans="2:12">
      <c r="C13" s="12" t="s">
        <v>847</v>
      </c>
      <c r="F13" s="12" t="s">
        <v>51</v>
      </c>
      <c r="I13" s="12" t="s">
        <v>123</v>
      </c>
      <c r="J13" s="12" t="s">
        <v>39</v>
      </c>
    </row>
    <row r="14" spans="2:12">
      <c r="C14" s="12" t="s">
        <v>746</v>
      </c>
      <c r="F14" s="12">
        <v>569</v>
      </c>
      <c r="I14" s="12" t="s">
        <v>128</v>
      </c>
      <c r="J14" s="12" t="s">
        <v>7695</v>
      </c>
    </row>
    <row r="15" spans="2:12">
      <c r="C15" s="12" t="s">
        <v>801</v>
      </c>
      <c r="F15" s="12" t="s">
        <v>5910</v>
      </c>
      <c r="I15" s="12" t="s">
        <v>165</v>
      </c>
      <c r="J15" s="12" t="s">
        <v>212</v>
      </c>
    </row>
    <row r="16" spans="2:12">
      <c r="C16" s="12" t="s">
        <v>7696</v>
      </c>
      <c r="F16" s="12" t="s">
        <v>7697</v>
      </c>
      <c r="I16" s="12" t="s">
        <v>107</v>
      </c>
      <c r="J16" s="12" t="s">
        <v>76</v>
      </c>
    </row>
    <row r="17" spans="3:10">
      <c r="C17" s="12" t="s">
        <v>1035</v>
      </c>
      <c r="F17" s="12">
        <v>682</v>
      </c>
      <c r="J17" s="12" t="s">
        <v>299</v>
      </c>
    </row>
    <row r="18" spans="3:10">
      <c r="C18" s="12" t="s">
        <v>1092</v>
      </c>
      <c r="F18" s="12" t="s">
        <v>7698</v>
      </c>
      <c r="J18" s="12" t="s">
        <v>6096</v>
      </c>
    </row>
    <row r="19" spans="3:10">
      <c r="J19" s="12" t="s">
        <v>6471</v>
      </c>
    </row>
    <row r="20" spans="3:10">
      <c r="J20" s="12" t="s">
        <v>7699</v>
      </c>
    </row>
    <row r="21" spans="3:10">
      <c r="J21" s="12" t="s">
        <v>272</v>
      </c>
    </row>
    <row r="22" spans="3:10">
      <c r="J22" s="12" t="s">
        <v>40</v>
      </c>
    </row>
    <row r="23" spans="3:10">
      <c r="J23" s="12" t="s">
        <v>6053</v>
      </c>
    </row>
    <row r="24" spans="3:10">
      <c r="J24" s="12" t="s">
        <v>416</v>
      </c>
    </row>
    <row r="25" spans="3:10">
      <c r="J25" s="12" t="s">
        <v>7700</v>
      </c>
    </row>
    <row r="26" spans="3:10">
      <c r="J26" s="12" t="s">
        <v>7701</v>
      </c>
    </row>
    <row r="27" spans="3:10">
      <c r="J27" s="12" t="s">
        <v>634</v>
      </c>
    </row>
    <row r="28" spans="3:10">
      <c r="J28" s="12" t="s">
        <v>46</v>
      </c>
    </row>
    <row r="29" spans="3:10">
      <c r="J29" s="12" t="s">
        <v>7702</v>
      </c>
    </row>
    <row r="30" spans="3:10">
      <c r="J30" s="12" t="s">
        <v>7703</v>
      </c>
    </row>
    <row r="31" spans="3:10">
      <c r="J31" s="12" t="s">
        <v>7704</v>
      </c>
    </row>
    <row r="32" spans="3:10">
      <c r="J32" s="12" t="s">
        <v>7705</v>
      </c>
    </row>
    <row r="33" spans="10:10">
      <c r="J33" s="12" t="s">
        <v>7706</v>
      </c>
    </row>
    <row r="34" spans="10:10">
      <c r="J34" s="12" t="s">
        <v>6955</v>
      </c>
    </row>
    <row r="35" spans="10:10">
      <c r="J35" s="12" t="s">
        <v>108</v>
      </c>
    </row>
    <row r="36" spans="10:10">
      <c r="J36" s="12" t="s">
        <v>176</v>
      </c>
    </row>
    <row r="37" spans="10:10">
      <c r="J37" s="12" t="s">
        <v>489</v>
      </c>
    </row>
    <row r="38" spans="10:10">
      <c r="J38" s="12" t="s">
        <v>7707</v>
      </c>
    </row>
    <row r="39" spans="10:10">
      <c r="J39" s="12" t="s">
        <v>7708</v>
      </c>
    </row>
    <row r="40" spans="10:10">
      <c r="J40" s="12" t="s">
        <v>7709</v>
      </c>
    </row>
    <row r="41" spans="10:10">
      <c r="J41" s="12" t="s">
        <v>7142</v>
      </c>
    </row>
    <row r="42" spans="10:10">
      <c r="J42" s="12" t="s">
        <v>7014</v>
      </c>
    </row>
    <row r="43" spans="10:10">
      <c r="J43" s="12" t="s">
        <v>5772</v>
      </c>
    </row>
    <row r="44" spans="10:10">
      <c r="J44" s="12" t="s">
        <v>418</v>
      </c>
    </row>
    <row r="45" spans="10:10">
      <c r="J45" s="12" t="s">
        <v>7710</v>
      </c>
    </row>
    <row r="46" spans="10:10">
      <c r="J46" s="12" t="s">
        <v>155</v>
      </c>
    </row>
    <row r="47" spans="10:10">
      <c r="J47" s="12" t="s">
        <v>7711</v>
      </c>
    </row>
    <row r="48" spans="10:10">
      <c r="J48" s="12" t="s">
        <v>6236</v>
      </c>
    </row>
    <row r="49" spans="10:10">
      <c r="J49" s="12" t="s">
        <v>7712</v>
      </c>
    </row>
    <row r="50" spans="10:10">
      <c r="J50" s="12" t="s">
        <v>6502</v>
      </c>
    </row>
    <row r="51" spans="10:10">
      <c r="J51" s="12" t="s">
        <v>7713</v>
      </c>
    </row>
    <row r="52" spans="10:10">
      <c r="J52" s="12" t="s">
        <v>7714</v>
      </c>
    </row>
    <row r="53" spans="10:10">
      <c r="J53" s="12" t="s">
        <v>7715</v>
      </c>
    </row>
    <row r="54" spans="10:10">
      <c r="J54" s="12" t="s">
        <v>7716</v>
      </c>
    </row>
    <row r="55" spans="10:10">
      <c r="J55" s="12" t="s">
        <v>368</v>
      </c>
    </row>
    <row r="56" spans="10:10">
      <c r="J56" s="12" t="s">
        <v>7717</v>
      </c>
    </row>
    <row r="57" spans="10:10">
      <c r="J57" s="12" t="s">
        <v>7718</v>
      </c>
    </row>
    <row r="58" spans="10:10">
      <c r="J58" s="12" t="s">
        <v>7319</v>
      </c>
    </row>
    <row r="59" spans="10:10">
      <c r="J59" s="12" t="s">
        <v>6543</v>
      </c>
    </row>
    <row r="60" spans="10:10">
      <c r="J60" s="12" t="s">
        <v>306</v>
      </c>
    </row>
    <row r="61" spans="10:10">
      <c r="J61" s="12" t="s">
        <v>7719</v>
      </c>
    </row>
    <row r="62" spans="10:10">
      <c r="J62" s="12" t="s">
        <v>73</v>
      </c>
    </row>
    <row r="63" spans="10:10">
      <c r="J63" s="12" t="s">
        <v>6149</v>
      </c>
    </row>
    <row r="64" spans="10:10">
      <c r="J64" s="12" t="s">
        <v>260</v>
      </c>
    </row>
    <row r="65" spans="10:10">
      <c r="J65" s="12" t="s">
        <v>6101</v>
      </c>
    </row>
    <row r="66" spans="10:10">
      <c r="J66" s="12" t="s">
        <v>196</v>
      </c>
    </row>
    <row r="67" spans="10:10">
      <c r="J67" s="12" t="s">
        <v>7720</v>
      </c>
    </row>
    <row r="68" spans="10:10">
      <c r="J68" s="12" t="s">
        <v>6105</v>
      </c>
    </row>
    <row r="69" spans="10:10">
      <c r="J69" s="12" t="s">
        <v>355</v>
      </c>
    </row>
    <row r="70" spans="10:10">
      <c r="J70" s="12" t="s">
        <v>7721</v>
      </c>
    </row>
    <row r="71" spans="10:10">
      <c r="J71" s="12" t="s">
        <v>83</v>
      </c>
    </row>
    <row r="72" spans="10:10">
      <c r="J72" s="12" t="s">
        <v>63</v>
      </c>
    </row>
    <row r="73" spans="10:10">
      <c r="J73" s="12" t="s">
        <v>6199</v>
      </c>
    </row>
    <row r="74" spans="10:10">
      <c r="J74" s="12" t="s">
        <v>7722</v>
      </c>
    </row>
    <row r="75" spans="10:10">
      <c r="J75" s="12" t="s">
        <v>5938</v>
      </c>
    </row>
    <row r="76" spans="10:10">
      <c r="J76" s="12" t="s">
        <v>6297</v>
      </c>
    </row>
    <row r="77" spans="10:10">
      <c r="J77" s="12" t="s">
        <v>6950</v>
      </c>
    </row>
    <row r="78" spans="10:10">
      <c r="J78" s="12" t="s">
        <v>7723</v>
      </c>
    </row>
    <row r="79" spans="10:10">
      <c r="J79" s="12" t="s">
        <v>5952</v>
      </c>
    </row>
    <row r="80" spans="10:10">
      <c r="J80" s="12" t="s">
        <v>7724</v>
      </c>
    </row>
    <row r="81" spans="10:10">
      <c r="J81" s="12" t="s">
        <v>7725</v>
      </c>
    </row>
    <row r="82" spans="10:10">
      <c r="J82" s="12" t="s">
        <v>193</v>
      </c>
    </row>
    <row r="83" spans="10:10">
      <c r="J83" s="12" t="s">
        <v>5977</v>
      </c>
    </row>
    <row r="84" spans="10:10">
      <c r="J84" s="12" t="s">
        <v>481</v>
      </c>
    </row>
    <row r="85" spans="10:10">
      <c r="J85" s="12" t="s">
        <v>1773</v>
      </c>
    </row>
    <row r="86" spans="10:10">
      <c r="J86" s="12" t="s">
        <v>7726</v>
      </c>
    </row>
    <row r="87" spans="10:10">
      <c r="J87" s="12" t="s">
        <v>7727</v>
      </c>
    </row>
    <row r="88" spans="10:10">
      <c r="J88" s="12" t="s">
        <v>459</v>
      </c>
    </row>
    <row r="89" spans="10:10">
      <c r="J89" s="12" t="s">
        <v>252</v>
      </c>
    </row>
    <row r="90" spans="10:10">
      <c r="J90" s="12" t="s">
        <v>7728</v>
      </c>
    </row>
    <row r="91" spans="10:10">
      <c r="J91" s="12" t="s">
        <v>7729</v>
      </c>
    </row>
    <row r="92" spans="10:10">
      <c r="J92" s="12" t="s">
        <v>7730</v>
      </c>
    </row>
    <row r="93" spans="10:10">
      <c r="J93" s="12" t="s">
        <v>7731</v>
      </c>
    </row>
    <row r="94" spans="10:10">
      <c r="J94" s="12" t="s">
        <v>1778</v>
      </c>
    </row>
    <row r="95" spans="10:10">
      <c r="J95" s="12" t="s">
        <v>6183</v>
      </c>
    </row>
    <row r="96" spans="10:10">
      <c r="J96" s="12" t="s">
        <v>234</v>
      </c>
    </row>
    <row r="97" spans="10:10">
      <c r="J97" s="12" t="s">
        <v>7732</v>
      </c>
    </row>
    <row r="98" spans="10:10">
      <c r="J98" s="12" t="s">
        <v>5961</v>
      </c>
    </row>
    <row r="99" spans="10:10">
      <c r="J99" s="12" t="s">
        <v>7733</v>
      </c>
    </row>
    <row r="100" spans="10:10">
      <c r="J100" s="12" t="s">
        <v>7734</v>
      </c>
    </row>
    <row r="101" spans="10:10">
      <c r="J101" s="12" t="s">
        <v>7735</v>
      </c>
    </row>
    <row r="102" spans="10:10">
      <c r="J102" s="12" t="s">
        <v>7736</v>
      </c>
    </row>
    <row r="103" spans="10:10">
      <c r="J103" s="12" t="s">
        <v>268</v>
      </c>
    </row>
    <row r="104" spans="10:10">
      <c r="J104" s="12" t="s">
        <v>6215</v>
      </c>
    </row>
    <row r="105" spans="10:10">
      <c r="J105" s="12" t="s">
        <v>7737</v>
      </c>
    </row>
    <row r="106" spans="10:10">
      <c r="J106" s="12" t="s">
        <v>5894</v>
      </c>
    </row>
    <row r="107" spans="10:10">
      <c r="J107" s="12" t="s">
        <v>7738</v>
      </c>
    </row>
    <row r="108" spans="10:10">
      <c r="J108" s="12" t="s">
        <v>7187</v>
      </c>
    </row>
    <row r="109" spans="10:10">
      <c r="J109" s="12" t="s">
        <v>329</v>
      </c>
    </row>
    <row r="110" spans="10:10">
      <c r="J110" s="12" t="s">
        <v>6158</v>
      </c>
    </row>
    <row r="111" spans="10:10">
      <c r="J111" s="12" t="s">
        <v>7739</v>
      </c>
    </row>
    <row r="112" spans="10:10">
      <c r="J112" s="12" t="s">
        <v>417</v>
      </c>
    </row>
    <row r="113" spans="10:10">
      <c r="J113" s="12" t="s">
        <v>208</v>
      </c>
    </row>
    <row r="114" spans="10:10">
      <c r="J114" s="12" t="s">
        <v>7740</v>
      </c>
    </row>
    <row r="115" spans="10:10">
      <c r="J115" s="12" t="s">
        <v>6029</v>
      </c>
    </row>
    <row r="116" spans="10:10">
      <c r="J116" s="12" t="s">
        <v>7741</v>
      </c>
    </row>
    <row r="117" spans="10:10">
      <c r="J117" s="12" t="s">
        <v>215</v>
      </c>
    </row>
    <row r="118" spans="10:10">
      <c r="J118" s="12" t="s">
        <v>6493</v>
      </c>
    </row>
    <row r="119" spans="10:10">
      <c r="J119" s="12" t="s">
        <v>7742</v>
      </c>
    </row>
    <row r="120" spans="10:10">
      <c r="J120" s="12" t="s">
        <v>7743</v>
      </c>
    </row>
    <row r="121" spans="10:10">
      <c r="J121" s="12" t="s">
        <v>7744</v>
      </c>
    </row>
    <row r="122" spans="10:10">
      <c r="J122" s="12" t="s">
        <v>7745</v>
      </c>
    </row>
    <row r="123" spans="10:10">
      <c r="J123" s="12" t="s">
        <v>7746</v>
      </c>
    </row>
    <row r="124" spans="10:10">
      <c r="J124" s="12" t="s">
        <v>7747</v>
      </c>
    </row>
    <row r="125" spans="10:10">
      <c r="J125" s="12" t="s">
        <v>7748</v>
      </c>
    </row>
    <row r="126" spans="10:10">
      <c r="J126" s="12" t="s">
        <v>64</v>
      </c>
    </row>
    <row r="127" spans="10:10">
      <c r="J127" s="12" t="s">
        <v>6537</v>
      </c>
    </row>
    <row r="128" spans="10:10">
      <c r="J128" s="12" t="s">
        <v>6269</v>
      </c>
    </row>
    <row r="129" spans="10:10">
      <c r="J129" s="12" t="s">
        <v>7749</v>
      </c>
    </row>
    <row r="130" spans="10:10">
      <c r="J130" s="12" t="s">
        <v>7750</v>
      </c>
    </row>
    <row r="131" spans="10:10">
      <c r="J131" s="12" t="s">
        <v>7751</v>
      </c>
    </row>
    <row r="132" spans="10:10">
      <c r="J132" s="12" t="s">
        <v>7752</v>
      </c>
    </row>
    <row r="133" spans="10:10">
      <c r="J133" s="12" t="s">
        <v>7753</v>
      </c>
    </row>
    <row r="134" spans="10:10">
      <c r="J134" s="12" t="s">
        <v>7754</v>
      </c>
    </row>
    <row r="135" spans="10:10">
      <c r="J135" s="12" t="s">
        <v>197</v>
      </c>
    </row>
    <row r="136" spans="10:10">
      <c r="J136" s="12" t="s">
        <v>6071</v>
      </c>
    </row>
    <row r="137" spans="10:10">
      <c r="J137" s="12" t="s">
        <v>7755</v>
      </c>
    </row>
    <row r="138" spans="10:10">
      <c r="J138" s="12" t="s">
        <v>588</v>
      </c>
    </row>
    <row r="139" spans="10:10">
      <c r="J139" s="12" t="s">
        <v>7756</v>
      </c>
    </row>
    <row r="140" spans="10:10">
      <c r="J140" s="12" t="s">
        <v>162</v>
      </c>
    </row>
    <row r="141" spans="10:10">
      <c r="J141" s="12" t="s">
        <v>7757</v>
      </c>
    </row>
    <row r="142" spans="10:10">
      <c r="J142" s="12" t="s">
        <v>7758</v>
      </c>
    </row>
    <row r="143" spans="10:10">
      <c r="J143" s="12" t="s">
        <v>7759</v>
      </c>
    </row>
    <row r="144" spans="10:10">
      <c r="J144" s="12" t="s">
        <v>320</v>
      </c>
    </row>
    <row r="145" spans="10:10">
      <c r="J145" s="12" t="s">
        <v>498</v>
      </c>
    </row>
    <row r="146" spans="10:10">
      <c r="J146" s="12" t="s">
        <v>6282</v>
      </c>
    </row>
    <row r="147" spans="10:10">
      <c r="J147" s="12" t="s">
        <v>649</v>
      </c>
    </row>
    <row r="148" spans="10:10">
      <c r="J148" s="12" t="s">
        <v>7760</v>
      </c>
    </row>
    <row r="149" spans="10:10">
      <c r="J149" s="12" t="s">
        <v>7761</v>
      </c>
    </row>
    <row r="150" spans="10:10">
      <c r="J150" s="12" t="s">
        <v>7762</v>
      </c>
    </row>
    <row r="151" spans="10:10">
      <c r="J151" s="12" t="s">
        <v>6856</v>
      </c>
    </row>
    <row r="152" spans="10:10">
      <c r="J152" s="12" t="s">
        <v>313</v>
      </c>
    </row>
    <row r="153" spans="10:10">
      <c r="J153" s="12" t="s">
        <v>500</v>
      </c>
    </row>
    <row r="154" spans="10:10">
      <c r="J154" s="12" t="s">
        <v>7763</v>
      </c>
    </row>
    <row r="155" spans="10:10">
      <c r="J155" s="12" t="s">
        <v>7764</v>
      </c>
    </row>
    <row r="156" spans="10:10">
      <c r="J156" s="12" t="s">
        <v>116</v>
      </c>
    </row>
    <row r="157" spans="10:10">
      <c r="J157" s="12" t="s">
        <v>6050</v>
      </c>
    </row>
    <row r="158" spans="10:10">
      <c r="J158" s="12" t="s">
        <v>107</v>
      </c>
    </row>
    <row r="159" spans="10:10">
      <c r="J159" s="12" t="s">
        <v>7765</v>
      </c>
    </row>
    <row r="160" spans="10:10">
      <c r="J160" s="12" t="s">
        <v>1963</v>
      </c>
    </row>
    <row r="161" spans="10:10">
      <c r="J161" s="12" t="s">
        <v>486</v>
      </c>
    </row>
    <row r="162" spans="10:10">
      <c r="J162" s="12" t="s">
        <v>5920</v>
      </c>
    </row>
    <row r="163" spans="10:10">
      <c r="J163" s="12" t="s">
        <v>7766</v>
      </c>
    </row>
    <row r="164" spans="10:10">
      <c r="J164" s="12" t="s">
        <v>104</v>
      </c>
    </row>
    <row r="165" spans="10:10">
      <c r="J165" s="12" t="s">
        <v>7767</v>
      </c>
    </row>
    <row r="166" spans="10:10">
      <c r="J166" s="12" t="s">
        <v>7768</v>
      </c>
    </row>
    <row r="167" spans="10:10">
      <c r="J167" s="12" t="s">
        <v>5955</v>
      </c>
    </row>
    <row r="168" spans="10:10">
      <c r="J168" s="12" t="s">
        <v>426</v>
      </c>
    </row>
    <row r="169" spans="10:10">
      <c r="J169" s="12" t="s">
        <v>600</v>
      </c>
    </row>
    <row r="170" spans="10:10">
      <c r="J170" s="12" t="s">
        <v>393</v>
      </c>
    </row>
    <row r="171" spans="10:10">
      <c r="J171" s="12" t="s">
        <v>3607</v>
      </c>
    </row>
    <row r="172" spans="10:10">
      <c r="J172" s="12" t="s">
        <v>6086</v>
      </c>
    </row>
    <row r="173" spans="10:10">
      <c r="J173" s="12" t="s">
        <v>101</v>
      </c>
    </row>
    <row r="174" spans="10:10">
      <c r="J174" s="12" t="s">
        <v>7769</v>
      </c>
    </row>
    <row r="175" spans="10:10">
      <c r="J175" s="12" t="s">
        <v>5875</v>
      </c>
    </row>
    <row r="176" spans="10:10">
      <c r="J176" s="12" t="s">
        <v>440</v>
      </c>
    </row>
    <row r="177" spans="10:10">
      <c r="J177" s="12" t="s">
        <v>136</v>
      </c>
    </row>
    <row r="178" spans="10:10">
      <c r="J178" s="12" t="s">
        <v>264</v>
      </c>
    </row>
    <row r="179" spans="10:10">
      <c r="J179" s="12" t="s">
        <v>554</v>
      </c>
    </row>
    <row r="180" spans="10:10">
      <c r="J180" s="12" t="s">
        <v>187</v>
      </c>
    </row>
    <row r="181" spans="10:10">
      <c r="J181" s="12" t="s">
        <v>374</v>
      </c>
    </row>
    <row r="182" spans="10:10">
      <c r="J182" s="12" t="s">
        <v>7770</v>
      </c>
    </row>
    <row r="183" spans="10:10">
      <c r="J183" s="12" t="s">
        <v>525</v>
      </c>
    </row>
    <row r="184" spans="10:10">
      <c r="J184" s="12" t="s">
        <v>7771</v>
      </c>
    </row>
    <row r="185" spans="10:10">
      <c r="J185" s="12" t="s">
        <v>7772</v>
      </c>
    </row>
    <row r="186" spans="10:10">
      <c r="J186" s="12" t="s">
        <v>275</v>
      </c>
    </row>
    <row r="187" spans="10:10">
      <c r="J187" s="12" t="s">
        <v>7773</v>
      </c>
    </row>
    <row r="188" spans="10:10">
      <c r="J188" s="12" t="s">
        <v>7774</v>
      </c>
    </row>
    <row r="189" spans="10:10">
      <c r="J189" s="12" t="s">
        <v>7775</v>
      </c>
    </row>
    <row r="190" spans="10:10">
      <c r="J190" s="12" t="s">
        <v>148</v>
      </c>
    </row>
    <row r="191" spans="10:10">
      <c r="J191" s="12" t="s">
        <v>7776</v>
      </c>
    </row>
    <row r="192" spans="10:10">
      <c r="J192" s="12" t="s">
        <v>462</v>
      </c>
    </row>
    <row r="193" spans="10:10">
      <c r="J193" s="12" t="s">
        <v>7777</v>
      </c>
    </row>
    <row r="194" spans="10:10">
      <c r="J194" s="12" t="s">
        <v>6354</v>
      </c>
    </row>
    <row r="195" spans="10:10">
      <c r="J195" s="12" t="s">
        <v>7778</v>
      </c>
    </row>
    <row r="196" spans="10:10">
      <c r="J196" s="12" t="s">
        <v>387</v>
      </c>
    </row>
    <row r="197" spans="10:10">
      <c r="J197" s="12" t="s">
        <v>168</v>
      </c>
    </row>
    <row r="198" spans="10:10">
      <c r="J198" s="12" t="s">
        <v>6624</v>
      </c>
    </row>
    <row r="199" spans="10:10">
      <c r="J199" s="12" t="s">
        <v>7779</v>
      </c>
    </row>
    <row r="200" spans="10:10">
      <c r="J200" s="12" t="s">
        <v>7780</v>
      </c>
    </row>
    <row r="201" spans="10:10">
      <c r="J201" s="12" t="s">
        <v>240</v>
      </c>
    </row>
    <row r="202" spans="10:10">
      <c r="J202" s="12" t="s">
        <v>257</v>
      </c>
    </row>
    <row r="203" spans="10:10">
      <c r="J203" s="12" t="s">
        <v>7781</v>
      </c>
    </row>
    <row r="204" spans="10:10">
      <c r="J204" s="12" t="s">
        <v>319</v>
      </c>
    </row>
    <row r="205" spans="10:10">
      <c r="J205" s="12" t="s">
        <v>449</v>
      </c>
    </row>
    <row r="206" spans="10:10">
      <c r="J206" s="12" t="s">
        <v>182</v>
      </c>
    </row>
    <row r="207" spans="10:10">
      <c r="J207" s="12" t="s">
        <v>7782</v>
      </c>
    </row>
    <row r="208" spans="10:10">
      <c r="J208" s="12" t="s">
        <v>7783</v>
      </c>
    </row>
    <row r="209" spans="10:10">
      <c r="J209" s="12" t="s">
        <v>158</v>
      </c>
    </row>
    <row r="210" spans="10:10">
      <c r="J210" s="12" t="s">
        <v>7784</v>
      </c>
    </row>
    <row r="211" spans="10:10">
      <c r="J211" s="12" t="s">
        <v>7785</v>
      </c>
    </row>
    <row r="212" spans="10:10">
      <c r="J212" s="12" t="s">
        <v>7786</v>
      </c>
    </row>
    <row r="213" spans="10:10">
      <c r="J213" s="12" t="s">
        <v>7787</v>
      </c>
    </row>
    <row r="214" spans="10:10">
      <c r="J214" s="12" t="s">
        <v>575</v>
      </c>
    </row>
    <row r="215" spans="10:10">
      <c r="J215" s="12" t="s">
        <v>419</v>
      </c>
    </row>
    <row r="216" spans="10:10">
      <c r="J216" s="12" t="s">
        <v>7394</v>
      </c>
    </row>
    <row r="217" spans="10:10">
      <c r="J217" s="12" t="s">
        <v>6110</v>
      </c>
    </row>
    <row r="218" spans="10:10">
      <c r="J218" s="12" t="s">
        <v>604</v>
      </c>
    </row>
    <row r="219" spans="10:10">
      <c r="J219" s="12" t="s">
        <v>7788</v>
      </c>
    </row>
    <row r="220" spans="10:10">
      <c r="J220" s="12" t="s">
        <v>6809</v>
      </c>
    </row>
    <row r="221" spans="10:10">
      <c r="J221" s="12" t="s">
        <v>681</v>
      </c>
    </row>
    <row r="222" spans="10:10">
      <c r="J222" s="12" t="s">
        <v>231</v>
      </c>
    </row>
    <row r="223" spans="10:10">
      <c r="J223" s="12" t="s">
        <v>6758</v>
      </c>
    </row>
    <row r="224" spans="10:10">
      <c r="J224" s="12" t="s">
        <v>7435</v>
      </c>
    </row>
    <row r="225" spans="10:10">
      <c r="J225" s="12" t="s">
        <v>7789</v>
      </c>
    </row>
    <row r="226" spans="10:10">
      <c r="J226" s="12" t="s">
        <v>2303</v>
      </c>
    </row>
    <row r="227" spans="10:10">
      <c r="J227" s="12" t="s">
        <v>6255</v>
      </c>
    </row>
    <row r="228" spans="10:10">
      <c r="J228" s="12" t="s">
        <v>584</v>
      </c>
    </row>
    <row r="229" spans="10:10">
      <c r="J229" s="12" t="s">
        <v>722</v>
      </c>
    </row>
    <row r="230" spans="10:10">
      <c r="J230" s="12" t="s">
        <v>7790</v>
      </c>
    </row>
    <row r="231" spans="10:10">
      <c r="J231" s="12" t="s">
        <v>218</v>
      </c>
    </row>
    <row r="232" spans="10:10">
      <c r="J232" s="12" t="s">
        <v>7791</v>
      </c>
    </row>
    <row r="233" spans="10:10">
      <c r="J233" s="12" t="s">
        <v>7792</v>
      </c>
    </row>
    <row r="234" spans="10:10">
      <c r="J234" s="12" t="s">
        <v>7793</v>
      </c>
    </row>
    <row r="235" spans="10:10">
      <c r="J235" s="12" t="s">
        <v>7794</v>
      </c>
    </row>
    <row r="236" spans="10:10">
      <c r="J236" s="12" t="s">
        <v>298</v>
      </c>
    </row>
    <row r="237" spans="10:10">
      <c r="J237" s="12" t="s">
        <v>6147</v>
      </c>
    </row>
    <row r="238" spans="10:10">
      <c r="J238" s="12" t="s">
        <v>699</v>
      </c>
    </row>
    <row r="239" spans="10:10">
      <c r="J239" s="12" t="s">
        <v>1629</v>
      </c>
    </row>
    <row r="240" spans="10:10">
      <c r="J240" s="12" t="s">
        <v>6486</v>
      </c>
    </row>
    <row r="241" spans="10:10">
      <c r="J241" s="12" t="s">
        <v>7795</v>
      </c>
    </row>
    <row r="242" spans="10:10">
      <c r="J242" s="12" t="s">
        <v>532</v>
      </c>
    </row>
    <row r="243" spans="10:10">
      <c r="J243" s="12" t="s">
        <v>7796</v>
      </c>
    </row>
    <row r="244" spans="10:10">
      <c r="J244" s="12" t="s">
        <v>7797</v>
      </c>
    </row>
    <row r="245" spans="10:10">
      <c r="J245" s="12" t="s">
        <v>7798</v>
      </c>
    </row>
    <row r="246" spans="10:10">
      <c r="J246" s="12" t="s">
        <v>7799</v>
      </c>
    </row>
    <row r="247" spans="10:10">
      <c r="J247" s="12" t="s">
        <v>7201</v>
      </c>
    </row>
    <row r="248" spans="10:10">
      <c r="J248" s="12" t="s">
        <v>6984</v>
      </c>
    </row>
    <row r="249" spans="10:10">
      <c r="J249" s="12" t="s">
        <v>6067</v>
      </c>
    </row>
    <row r="250" spans="10:10">
      <c r="J250" s="12" t="s">
        <v>7800</v>
      </c>
    </row>
    <row r="251" spans="10:10">
      <c r="J251" s="12" t="s">
        <v>7801</v>
      </c>
    </row>
    <row r="252" spans="10:10">
      <c r="J252" s="12" t="s">
        <v>7802</v>
      </c>
    </row>
    <row r="253" spans="10:10">
      <c r="J253" s="12" t="s">
        <v>200</v>
      </c>
    </row>
    <row r="254" spans="10:10">
      <c r="J254" s="12" t="s">
        <v>322</v>
      </c>
    </row>
    <row r="255" spans="10:10">
      <c r="J255" s="12" t="s">
        <v>465</v>
      </c>
    </row>
    <row r="256" spans="10:10">
      <c r="J256" s="12" t="s">
        <v>7803</v>
      </c>
    </row>
    <row r="257" spans="10:10">
      <c r="J257" s="12" t="s">
        <v>5891</v>
      </c>
    </row>
    <row r="258" spans="10:10">
      <c r="J258" s="12" t="s">
        <v>6669</v>
      </c>
    </row>
    <row r="259" spans="10:10">
      <c r="J259" s="12" t="s">
        <v>7804</v>
      </c>
    </row>
    <row r="260" spans="10:10">
      <c r="J260" s="12" t="s">
        <v>7805</v>
      </c>
    </row>
    <row r="261" spans="10:10">
      <c r="J261" s="12" t="s">
        <v>7806</v>
      </c>
    </row>
    <row r="262" spans="10:10">
      <c r="J262" s="12" t="s">
        <v>6093</v>
      </c>
    </row>
    <row r="263" spans="10:10">
      <c r="J263" s="12" t="s">
        <v>7632</v>
      </c>
    </row>
    <row r="264" spans="10:10">
      <c r="J264" s="12" t="s">
        <v>97</v>
      </c>
    </row>
    <row r="265" spans="10:10">
      <c r="J265" s="12" t="s">
        <v>7807</v>
      </c>
    </row>
    <row r="266" spans="10:10">
      <c r="J266" s="12" t="s">
        <v>7808</v>
      </c>
    </row>
    <row r="267" spans="10:10">
      <c r="J267" s="12" t="s">
        <v>415</v>
      </c>
    </row>
    <row r="268" spans="10:10">
      <c r="J268" s="12" t="s">
        <v>495</v>
      </c>
    </row>
    <row r="269" spans="10:10">
      <c r="J269" s="12" t="s">
        <v>92</v>
      </c>
    </row>
    <row r="270" spans="10:10">
      <c r="J270" s="12" t="s">
        <v>425</v>
      </c>
    </row>
    <row r="271" spans="10:10">
      <c r="J271" s="12" t="s">
        <v>427</v>
      </c>
    </row>
    <row r="272" spans="10:10">
      <c r="J272" s="12" t="s">
        <v>3921</v>
      </c>
    </row>
    <row r="273" spans="10:10">
      <c r="J273" s="12" t="s">
        <v>1708</v>
      </c>
    </row>
    <row r="274" spans="10:10">
      <c r="J274" s="12" t="s">
        <v>467</v>
      </c>
    </row>
    <row r="275" spans="10:10">
      <c r="J275" s="12" t="s">
        <v>7809</v>
      </c>
    </row>
    <row r="276" spans="10:10">
      <c r="J276" s="12" t="s">
        <v>7810</v>
      </c>
    </row>
    <row r="277" spans="10:10">
      <c r="J277" s="12" t="s">
        <v>7811</v>
      </c>
    </row>
    <row r="278" spans="10:10">
      <c r="J278" s="12" t="s">
        <v>7812</v>
      </c>
    </row>
    <row r="279" spans="10:10">
      <c r="J279" s="12" t="s">
        <v>7813</v>
      </c>
    </row>
    <row r="280" spans="10:10">
      <c r="J280" s="12" t="s">
        <v>4159</v>
      </c>
    </row>
    <row r="281" spans="10:10">
      <c r="J281" s="12" t="s">
        <v>7814</v>
      </c>
    </row>
    <row r="282" spans="10:10">
      <c r="J282" s="12" t="s">
        <v>7815</v>
      </c>
    </row>
    <row r="283" spans="10:10">
      <c r="J283" s="12" t="s">
        <v>174</v>
      </c>
    </row>
    <row r="284" spans="10:10">
      <c r="J284" s="12" t="s">
        <v>723</v>
      </c>
    </row>
    <row r="285" spans="10:10">
      <c r="J285" s="12" t="s">
        <v>69</v>
      </c>
    </row>
    <row r="286" spans="10:10">
      <c r="J286" s="12" t="s">
        <v>144</v>
      </c>
    </row>
    <row r="287" spans="10:10">
      <c r="J287" s="12" t="s">
        <v>261</v>
      </c>
    </row>
    <row r="288" spans="10:10">
      <c r="J288" s="12" t="s">
        <v>7816</v>
      </c>
    </row>
    <row r="289" spans="10:10">
      <c r="J289" s="12" t="s">
        <v>7817</v>
      </c>
    </row>
    <row r="290" spans="10:10">
      <c r="J290" s="12" t="s">
        <v>133</v>
      </c>
    </row>
    <row r="291" spans="10:10">
      <c r="J291" s="12" t="s">
        <v>494</v>
      </c>
    </row>
    <row r="292" spans="10:10">
      <c r="J292" s="12" t="s">
        <v>7818</v>
      </c>
    </row>
    <row r="293" spans="10:10">
      <c r="J293" s="12" t="s">
        <v>7819</v>
      </c>
    </row>
    <row r="294" spans="10:10">
      <c r="J294" s="12" t="s">
        <v>6941</v>
      </c>
    </row>
    <row r="295" spans="10:10">
      <c r="J295" s="12" t="s">
        <v>210</v>
      </c>
    </row>
    <row r="296" spans="10:10">
      <c r="J296" s="12" t="s">
        <v>5903</v>
      </c>
    </row>
    <row r="297" spans="10:10">
      <c r="J297" s="12" t="s">
        <v>7820</v>
      </c>
    </row>
    <row r="298" spans="10:10">
      <c r="J298" s="12" t="s">
        <v>7821</v>
      </c>
    </row>
    <row r="299" spans="10:10">
      <c r="J299" s="12" t="s">
        <v>6729</v>
      </c>
    </row>
    <row r="300" spans="10:10">
      <c r="J300" s="12" t="s">
        <v>6830</v>
      </c>
    </row>
    <row r="301" spans="10:10">
      <c r="J301" s="12" t="s">
        <v>437</v>
      </c>
    </row>
    <row r="302" spans="10:10">
      <c r="J302" s="12" t="s">
        <v>7822</v>
      </c>
    </row>
    <row r="303" spans="10:10">
      <c r="J303" s="12" t="s">
        <v>270</v>
      </c>
    </row>
    <row r="304" spans="10:10">
      <c r="J304" s="12" t="s">
        <v>493</v>
      </c>
    </row>
    <row r="305" spans="10:10">
      <c r="J305" s="12" t="s">
        <v>7823</v>
      </c>
    </row>
    <row r="306" spans="10:10">
      <c r="J306" s="12" t="s">
        <v>7824</v>
      </c>
    </row>
    <row r="307" spans="10:10">
      <c r="J307" s="12" t="s">
        <v>6322</v>
      </c>
    </row>
    <row r="308" spans="10:10">
      <c r="J308" s="12" t="s">
        <v>7825</v>
      </c>
    </row>
    <row r="309" spans="10:10">
      <c r="J309" s="12" t="s">
        <v>6327</v>
      </c>
    </row>
    <row r="310" spans="10:10">
      <c r="J310" s="12" t="s">
        <v>7826</v>
      </c>
    </row>
    <row r="311" spans="10:10">
      <c r="J311" s="12" t="s">
        <v>6965</v>
      </c>
    </row>
    <row r="312" spans="10:10">
      <c r="J312" s="12" t="s">
        <v>295</v>
      </c>
    </row>
    <row r="313" spans="10:10">
      <c r="J313" s="12" t="s">
        <v>7827</v>
      </c>
    </row>
    <row r="314" spans="10:10">
      <c r="J314" s="12" t="s">
        <v>556</v>
      </c>
    </row>
    <row r="315" spans="10:10">
      <c r="J315" s="12" t="s">
        <v>671</v>
      </c>
    </row>
    <row r="316" spans="10:10">
      <c r="J316" s="12" t="s">
        <v>2848</v>
      </c>
    </row>
    <row r="317" spans="10:10">
      <c r="J317" s="12" t="s">
        <v>5969</v>
      </c>
    </row>
    <row r="318" spans="10:10">
      <c r="J318" s="12" t="s">
        <v>169</v>
      </c>
    </row>
    <row r="319" spans="10:10">
      <c r="J319" s="12" t="s">
        <v>266</v>
      </c>
    </row>
    <row r="320" spans="10:10">
      <c r="J320" s="12" t="s">
        <v>317</v>
      </c>
    </row>
    <row r="321" spans="10:10">
      <c r="J321" s="12" t="s">
        <v>7828</v>
      </c>
    </row>
    <row r="322" spans="10:10">
      <c r="J322" s="12" t="s">
        <v>6514</v>
      </c>
    </row>
    <row r="323" spans="10:10">
      <c r="J323" s="12" t="s">
        <v>244</v>
      </c>
    </row>
    <row r="324" spans="10:10">
      <c r="J324" s="12" t="s">
        <v>7829</v>
      </c>
    </row>
    <row r="325" spans="10:10">
      <c r="J325" s="12" t="s">
        <v>7830</v>
      </c>
    </row>
    <row r="326" spans="10:10">
      <c r="J326" s="12" t="s">
        <v>683</v>
      </c>
    </row>
    <row r="327" spans="10:10">
      <c r="J327" s="12" t="s">
        <v>7831</v>
      </c>
    </row>
    <row r="328" spans="10:10">
      <c r="J328" s="12" t="s">
        <v>6129</v>
      </c>
    </row>
    <row r="329" spans="10:10">
      <c r="J329" s="12" t="s">
        <v>7832</v>
      </c>
    </row>
    <row r="330" spans="10:10">
      <c r="J330" s="12" t="s">
        <v>7833</v>
      </c>
    </row>
    <row r="331" spans="10:10">
      <c r="J331" s="12" t="s">
        <v>7834</v>
      </c>
    </row>
    <row r="332" spans="10:10">
      <c r="J332" s="12" t="s">
        <v>7835</v>
      </c>
    </row>
    <row r="333" spans="10:10">
      <c r="J333" s="12" t="s">
        <v>7836</v>
      </c>
    </row>
    <row r="334" spans="10:10">
      <c r="J334" s="12" t="s">
        <v>166</v>
      </c>
    </row>
    <row r="335" spans="10:10">
      <c r="J335" s="12" t="s">
        <v>346</v>
      </c>
    </row>
    <row r="336" spans="10:10">
      <c r="J336" s="12" t="s">
        <v>87</v>
      </c>
    </row>
    <row r="337" spans="10:10">
      <c r="J337" s="12" t="s">
        <v>7837</v>
      </c>
    </row>
    <row r="338" spans="10:10">
      <c r="J338" s="12" t="s">
        <v>279</v>
      </c>
    </row>
    <row r="339" spans="10:10">
      <c r="J339" s="12" t="s">
        <v>400</v>
      </c>
    </row>
    <row r="340" spans="10:10">
      <c r="J340" s="12" t="s">
        <v>7838</v>
      </c>
    </row>
    <row r="341" spans="10:10">
      <c r="J341" s="12" t="s">
        <v>5948</v>
      </c>
    </row>
    <row r="342" spans="10:10">
      <c r="J342" s="12" t="s">
        <v>7839</v>
      </c>
    </row>
    <row r="343" spans="10:10">
      <c r="J343" s="12" t="s">
        <v>7840</v>
      </c>
    </row>
    <row r="344" spans="10:10">
      <c r="J344" s="12" t="s">
        <v>7841</v>
      </c>
    </row>
    <row r="345" spans="10:10">
      <c r="J345" s="12" t="s">
        <v>484</v>
      </c>
    </row>
    <row r="346" spans="10:10">
      <c r="J346" s="12" t="s">
        <v>471</v>
      </c>
    </row>
    <row r="347" spans="10:10">
      <c r="J347" s="12" t="s">
        <v>2411</v>
      </c>
    </row>
    <row r="348" spans="10:10">
      <c r="J348" s="12" t="s">
        <v>680</v>
      </c>
    </row>
    <row r="349" spans="10:10">
      <c r="J349" s="12" t="s">
        <v>1588</v>
      </c>
    </row>
    <row r="350" spans="10:10">
      <c r="J350" s="12" t="s">
        <v>7842</v>
      </c>
    </row>
    <row r="351" spans="10:10">
      <c r="J351" s="12" t="s">
        <v>6288</v>
      </c>
    </row>
    <row r="352" spans="10:10">
      <c r="J352" s="12" t="s">
        <v>6285</v>
      </c>
    </row>
    <row r="353" spans="10:10">
      <c r="J353" s="12" t="s">
        <v>6081</v>
      </c>
    </row>
    <row r="354" spans="10:10">
      <c r="J354" s="12" t="s">
        <v>6225</v>
      </c>
    </row>
    <row r="355" spans="10:10">
      <c r="J355" s="12" t="s">
        <v>54</v>
      </c>
    </row>
    <row r="356" spans="10:10">
      <c r="J356" s="12" t="s">
        <v>102</v>
      </c>
    </row>
  </sheetData>
  <autoFilter ref="B2:L356" xr:uid="{8034570B-67B5-465B-9C55-95722F5A655D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477E7-301C-48D3-AEC2-63CDE9BD19EE}">
  <dimension ref="B2:AF80"/>
  <sheetViews>
    <sheetView zoomScale="60" zoomScaleNormal="60" workbookViewId="0">
      <selection activeCell="B12" sqref="B12:AA12"/>
    </sheetView>
  </sheetViews>
  <sheetFormatPr baseColWidth="10" defaultColWidth="11.44140625" defaultRowHeight="14.4"/>
  <cols>
    <col min="1" max="1" width="4.33203125" customWidth="1"/>
    <col min="4" max="4" width="34.6640625" customWidth="1"/>
    <col min="5" max="5" width="46.5546875" customWidth="1"/>
    <col min="6" max="6" width="18.33203125" customWidth="1"/>
    <col min="7" max="7" width="22.6640625" style="12" customWidth="1"/>
    <col min="8" max="8" width="15.6640625" customWidth="1"/>
    <col min="9" max="9" width="28.5546875" customWidth="1"/>
    <col min="10" max="10" width="23.44140625" customWidth="1"/>
    <col min="11" max="11" width="17.6640625" customWidth="1"/>
    <col min="12" max="17" width="20.5546875" customWidth="1"/>
    <col min="19" max="19" width="14.33203125" customWidth="1"/>
    <col min="21" max="21" width="15.33203125" customWidth="1"/>
    <col min="23" max="23" width="17.44140625" customWidth="1"/>
    <col min="24" max="24" width="16" customWidth="1"/>
    <col min="25" max="25" width="13.5546875" customWidth="1"/>
    <col min="26" max="26" width="24.44140625" customWidth="1"/>
    <col min="27" max="27" width="24.33203125" customWidth="1"/>
    <col min="31" max="31" width="16.33203125" customWidth="1"/>
    <col min="32" max="32" width="15.6640625" customWidth="1"/>
  </cols>
  <sheetData>
    <row r="2" spans="2:27">
      <c r="B2" s="84" t="s">
        <v>7843</v>
      </c>
    </row>
    <row r="3" spans="2:27" ht="15" thickBot="1"/>
    <row r="4" spans="2:27" ht="18.600000000000001" thickTop="1">
      <c r="B4" s="213" t="s">
        <v>1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194" t="s">
        <v>2</v>
      </c>
      <c r="S4" s="195"/>
      <c r="T4" s="195"/>
      <c r="U4" s="195"/>
      <c r="V4" s="196"/>
      <c r="W4" s="202" t="s">
        <v>429</v>
      </c>
      <c r="X4" s="202"/>
      <c r="Y4" s="202"/>
      <c r="Z4" s="202"/>
      <c r="AA4" s="203"/>
    </row>
    <row r="5" spans="2:27" ht="18">
      <c r="B5" s="215" t="s">
        <v>4</v>
      </c>
      <c r="C5" s="206"/>
      <c r="D5" s="206"/>
      <c r="E5" s="206"/>
      <c r="F5" s="206"/>
      <c r="G5" s="206"/>
      <c r="H5" s="206"/>
      <c r="I5" s="216"/>
      <c r="J5" s="204" t="s">
        <v>5</v>
      </c>
      <c r="K5" s="204"/>
      <c r="L5" s="205" t="s">
        <v>6</v>
      </c>
      <c r="M5" s="206"/>
      <c r="N5" s="206"/>
      <c r="O5" s="206"/>
      <c r="P5" s="206"/>
      <c r="Q5" s="206"/>
      <c r="R5" s="47"/>
      <c r="S5" s="48"/>
      <c r="T5" s="48"/>
      <c r="U5" s="48"/>
      <c r="V5" s="49"/>
      <c r="W5" s="210" t="s">
        <v>8</v>
      </c>
      <c r="X5" s="211"/>
      <c r="Y5" s="211"/>
      <c r="Z5" s="211"/>
      <c r="AA5" s="212"/>
    </row>
    <row r="6" spans="2:27" ht="70.5" customHeight="1" thickBot="1">
      <c r="B6" s="73" t="s">
        <v>9</v>
      </c>
      <c r="C6" s="73" t="s">
        <v>10</v>
      </c>
      <c r="D6" s="75" t="s">
        <v>11</v>
      </c>
      <c r="E6" s="75" t="s">
        <v>12</v>
      </c>
      <c r="F6" s="75" t="s">
        <v>430</v>
      </c>
      <c r="G6" s="80" t="s">
        <v>431</v>
      </c>
      <c r="H6" s="82" t="s">
        <v>432</v>
      </c>
      <c r="I6" s="75" t="s">
        <v>433</v>
      </c>
      <c r="J6" s="6" t="s">
        <v>15</v>
      </c>
      <c r="K6" s="6" t="s">
        <v>16</v>
      </c>
      <c r="L6" s="6" t="s">
        <v>17</v>
      </c>
      <c r="M6" s="6" t="s">
        <v>5848</v>
      </c>
      <c r="N6" s="6" t="s">
        <v>18</v>
      </c>
      <c r="O6" s="8" t="s">
        <v>19</v>
      </c>
      <c r="P6" s="8" t="s">
        <v>20</v>
      </c>
      <c r="Q6" s="7" t="s">
        <v>21</v>
      </c>
      <c r="R6" s="2" t="s">
        <v>22</v>
      </c>
      <c r="S6" s="18" t="s">
        <v>0</v>
      </c>
      <c r="T6" s="3" t="s">
        <v>23</v>
      </c>
      <c r="U6" s="44" t="s">
        <v>5849</v>
      </c>
      <c r="V6" s="9" t="s">
        <v>24</v>
      </c>
      <c r="W6" s="4" t="s">
        <v>31</v>
      </c>
      <c r="X6" s="4" t="s">
        <v>32</v>
      </c>
      <c r="Y6" s="5" t="s">
        <v>33</v>
      </c>
      <c r="Z6" s="4" t="s">
        <v>34</v>
      </c>
      <c r="AA6" s="5" t="s">
        <v>35</v>
      </c>
    </row>
    <row r="7" spans="2:27" s="1" customFormat="1" ht="20.100000000000001" customHeight="1" thickTop="1">
      <c r="B7" s="23"/>
      <c r="C7" s="24" t="s">
        <v>448</v>
      </c>
      <c r="D7" s="25" t="s">
        <v>504</v>
      </c>
      <c r="E7" s="25" t="s">
        <v>7844</v>
      </c>
      <c r="F7" s="29" t="s">
        <v>448</v>
      </c>
      <c r="G7" s="24" t="s">
        <v>505</v>
      </c>
      <c r="H7" s="53">
        <v>0.8</v>
      </c>
      <c r="I7" s="43" t="s">
        <v>7845</v>
      </c>
      <c r="J7" s="29" t="s">
        <v>165</v>
      </c>
      <c r="K7" s="29"/>
      <c r="L7" s="32">
        <v>44012</v>
      </c>
      <c r="M7" s="33"/>
      <c r="N7" s="31">
        <v>44012</v>
      </c>
      <c r="O7" s="34"/>
      <c r="P7" s="71"/>
      <c r="Q7" s="76"/>
      <c r="R7" s="20"/>
      <c r="S7" s="30"/>
      <c r="T7" s="50" t="s">
        <v>51</v>
      </c>
      <c r="U7" s="50" t="s">
        <v>51</v>
      </c>
      <c r="V7" s="27"/>
      <c r="W7" s="24" t="s">
        <v>42</v>
      </c>
      <c r="X7" s="24">
        <v>139</v>
      </c>
      <c r="Y7" s="32">
        <v>43950</v>
      </c>
      <c r="Z7" s="24">
        <v>330</v>
      </c>
      <c r="AA7" s="37">
        <v>44071</v>
      </c>
    </row>
    <row r="8" spans="2:27" s="1" customFormat="1" ht="20.100000000000001" customHeight="1">
      <c r="B8" s="23">
        <v>2405</v>
      </c>
      <c r="C8" s="24" t="s">
        <v>448</v>
      </c>
      <c r="D8" s="25" t="s">
        <v>4487</v>
      </c>
      <c r="E8" s="25" t="s">
        <v>7846</v>
      </c>
      <c r="F8" s="29" t="s">
        <v>448</v>
      </c>
      <c r="G8" s="24" t="s">
        <v>446</v>
      </c>
      <c r="H8" s="53">
        <v>3</v>
      </c>
      <c r="I8" s="29" t="s">
        <v>643</v>
      </c>
      <c r="J8" s="24" t="s">
        <v>128</v>
      </c>
      <c r="K8" s="24"/>
      <c r="L8" s="32">
        <v>44285</v>
      </c>
      <c r="M8" s="33"/>
      <c r="N8" s="31">
        <v>44285</v>
      </c>
      <c r="O8" s="34"/>
      <c r="P8" s="71"/>
      <c r="Q8" s="36"/>
      <c r="R8" s="20">
        <v>44118</v>
      </c>
      <c r="S8" s="30" t="s">
        <v>644</v>
      </c>
      <c r="T8" s="31" t="s">
        <v>51</v>
      </c>
      <c r="U8" s="31" t="s">
        <v>51</v>
      </c>
      <c r="V8" s="27" t="s">
        <v>741</v>
      </c>
      <c r="W8" s="24" t="s">
        <v>42</v>
      </c>
      <c r="X8" s="51">
        <v>407</v>
      </c>
      <c r="Y8" s="32">
        <v>44133</v>
      </c>
      <c r="Z8" s="24"/>
      <c r="AA8" s="37"/>
    </row>
    <row r="9" spans="2:27" s="1" customFormat="1" ht="20.100000000000001" customHeight="1">
      <c r="B9" s="23"/>
      <c r="C9" s="24" t="s">
        <v>448</v>
      </c>
      <c r="D9" s="25" t="s">
        <v>7847</v>
      </c>
      <c r="E9" s="25" t="s">
        <v>7848</v>
      </c>
      <c r="F9" s="29" t="s">
        <v>448</v>
      </c>
      <c r="G9" s="24" t="s">
        <v>446</v>
      </c>
      <c r="H9" s="53">
        <v>3</v>
      </c>
      <c r="I9" s="29" t="s">
        <v>7849</v>
      </c>
      <c r="J9" s="24" t="s">
        <v>82</v>
      </c>
      <c r="K9" s="24"/>
      <c r="L9" s="32">
        <v>44226</v>
      </c>
      <c r="M9" s="33"/>
      <c r="N9" s="31">
        <v>44227</v>
      </c>
      <c r="O9" s="34"/>
      <c r="P9" s="71"/>
      <c r="Q9" s="36"/>
      <c r="R9" s="20"/>
      <c r="S9" s="30" t="s">
        <v>7850</v>
      </c>
      <c r="T9" s="31" t="s">
        <v>51</v>
      </c>
      <c r="U9" s="31" t="s">
        <v>51</v>
      </c>
      <c r="V9" s="27"/>
      <c r="W9" s="24" t="s">
        <v>42</v>
      </c>
      <c r="X9" s="24">
        <v>226</v>
      </c>
      <c r="Y9" s="32">
        <v>44008</v>
      </c>
      <c r="Z9" s="24">
        <v>171</v>
      </c>
      <c r="AA9" s="37">
        <v>44347</v>
      </c>
    </row>
    <row r="10" spans="2:27" s="1" customFormat="1">
      <c r="B10" s="23"/>
      <c r="C10" s="24" t="s">
        <v>60</v>
      </c>
      <c r="D10" s="25" t="s">
        <v>7851</v>
      </c>
      <c r="E10" s="25" t="s">
        <v>7852</v>
      </c>
      <c r="F10" s="29" t="s">
        <v>461</v>
      </c>
      <c r="G10" s="24" t="s">
        <v>631</v>
      </c>
      <c r="H10" s="53">
        <v>9</v>
      </c>
      <c r="I10" s="43" t="s">
        <v>7853</v>
      </c>
      <c r="J10" s="29" t="s">
        <v>53</v>
      </c>
      <c r="K10" s="29"/>
      <c r="L10" s="89">
        <v>44591</v>
      </c>
      <c r="M10" s="33"/>
      <c r="N10" s="31">
        <v>44591</v>
      </c>
      <c r="O10" s="34"/>
      <c r="P10" s="71"/>
      <c r="Q10" s="36"/>
      <c r="R10" s="20"/>
      <c r="S10" s="57"/>
      <c r="T10" s="32"/>
      <c r="U10" s="32"/>
      <c r="V10" s="27"/>
      <c r="W10" s="24" t="s">
        <v>42</v>
      </c>
      <c r="X10" s="51">
        <v>171</v>
      </c>
      <c r="Y10" s="32">
        <v>44347</v>
      </c>
      <c r="Z10" s="24">
        <v>64</v>
      </c>
      <c r="AA10" s="37">
        <v>44592</v>
      </c>
    </row>
    <row r="11" spans="2:27">
      <c r="B11" s="110"/>
      <c r="C11" s="24" t="s">
        <v>434</v>
      </c>
      <c r="D11" s="25" t="s">
        <v>7854</v>
      </c>
      <c r="E11" s="25" t="s">
        <v>7855</v>
      </c>
      <c r="F11" s="29" t="s">
        <v>435</v>
      </c>
      <c r="G11" s="24" t="s">
        <v>446</v>
      </c>
      <c r="H11" s="53">
        <v>100.8</v>
      </c>
      <c r="I11" s="29" t="s">
        <v>7856</v>
      </c>
      <c r="J11" s="24" t="s">
        <v>82</v>
      </c>
      <c r="K11" s="24"/>
      <c r="L11" s="89">
        <v>44650</v>
      </c>
      <c r="M11" s="33"/>
      <c r="N11" s="31">
        <v>44651</v>
      </c>
      <c r="O11" s="34"/>
      <c r="P11" s="71"/>
      <c r="Q11" s="36"/>
      <c r="R11" s="20"/>
      <c r="S11" s="26"/>
      <c r="T11" s="32"/>
      <c r="U11" s="32"/>
      <c r="V11" s="27"/>
      <c r="W11" s="24" t="s">
        <v>42</v>
      </c>
      <c r="X11" s="51">
        <v>407</v>
      </c>
      <c r="Y11" s="32">
        <v>44133</v>
      </c>
      <c r="Z11" s="24">
        <v>500</v>
      </c>
      <c r="AA11" s="37">
        <v>44742</v>
      </c>
    </row>
    <row r="12" spans="2:27">
      <c r="B12" s="110">
        <v>778</v>
      </c>
      <c r="C12" s="24" t="s">
        <v>434</v>
      </c>
      <c r="D12" s="25" t="s">
        <v>7857</v>
      </c>
      <c r="E12" s="25" t="s">
        <v>7858</v>
      </c>
      <c r="F12" s="29" t="s">
        <v>435</v>
      </c>
      <c r="G12" s="24" t="s">
        <v>446</v>
      </c>
      <c r="H12" s="53">
        <v>80.8</v>
      </c>
      <c r="I12" s="29" t="s">
        <v>7859</v>
      </c>
      <c r="J12" s="24" t="s">
        <v>82</v>
      </c>
      <c r="K12" s="24"/>
      <c r="L12" s="89">
        <v>44438</v>
      </c>
      <c r="M12" s="33"/>
      <c r="N12" s="31">
        <v>44438</v>
      </c>
      <c r="O12" s="34"/>
      <c r="P12" s="71"/>
      <c r="Q12" s="36"/>
      <c r="R12" s="20"/>
      <c r="S12" s="26"/>
      <c r="T12" s="32"/>
      <c r="U12" s="32"/>
      <c r="V12" s="27"/>
      <c r="W12" s="24" t="s">
        <v>42</v>
      </c>
      <c r="X12" s="24">
        <v>64</v>
      </c>
      <c r="Y12" s="32">
        <v>43889</v>
      </c>
      <c r="Z12" s="24">
        <v>500</v>
      </c>
      <c r="AA12" s="37">
        <v>44742</v>
      </c>
    </row>
    <row r="15" spans="2:27">
      <c r="B15" s="84" t="s">
        <v>7860</v>
      </c>
    </row>
    <row r="17" spans="2:32" ht="15" thickBot="1"/>
    <row r="18" spans="2:32" ht="18.600000000000001" thickTop="1">
      <c r="B18" s="213" t="s">
        <v>1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194" t="s">
        <v>2</v>
      </c>
      <c r="Q18" s="195"/>
      <c r="R18" s="195"/>
      <c r="S18" s="195"/>
      <c r="T18" s="196"/>
      <c r="U18" s="200" t="s">
        <v>3</v>
      </c>
      <c r="V18" s="201"/>
      <c r="W18" s="201"/>
      <c r="X18" s="201"/>
      <c r="Y18" s="201"/>
      <c r="Z18" s="202"/>
      <c r="AA18" s="202"/>
      <c r="AB18" s="202"/>
      <c r="AC18" s="202"/>
      <c r="AD18" s="202"/>
      <c r="AE18" s="202"/>
      <c r="AF18" s="203"/>
    </row>
    <row r="19" spans="2:32" ht="18">
      <c r="B19" s="215" t="s">
        <v>4</v>
      </c>
      <c r="C19" s="206"/>
      <c r="D19" s="206"/>
      <c r="E19" s="206"/>
      <c r="F19" s="206"/>
      <c r="G19" s="216"/>
      <c r="H19" s="204" t="s">
        <v>5</v>
      </c>
      <c r="I19" s="204"/>
      <c r="J19" s="205" t="s">
        <v>6</v>
      </c>
      <c r="K19" s="206"/>
      <c r="L19" s="206"/>
      <c r="M19" s="206"/>
      <c r="N19" s="206"/>
      <c r="O19" s="206"/>
      <c r="P19" s="197"/>
      <c r="Q19" s="198"/>
      <c r="R19" s="198"/>
      <c r="S19" s="198"/>
      <c r="T19" s="199"/>
      <c r="U19" s="207" t="s">
        <v>7</v>
      </c>
      <c r="V19" s="208"/>
      <c r="W19" s="208"/>
      <c r="X19" s="208"/>
      <c r="Y19" s="208"/>
      <c r="Z19" s="209"/>
      <c r="AA19" s="219" t="s">
        <v>30</v>
      </c>
      <c r="AB19" s="210" t="s">
        <v>8</v>
      </c>
      <c r="AC19" s="211"/>
      <c r="AD19" s="211"/>
      <c r="AE19" s="211"/>
      <c r="AF19" s="212"/>
    </row>
    <row r="20" spans="2:32" ht="72.599999999999994" thickBot="1">
      <c r="B20" s="74" t="s">
        <v>9</v>
      </c>
      <c r="C20" s="73" t="s">
        <v>10</v>
      </c>
      <c r="D20" s="75" t="s">
        <v>11</v>
      </c>
      <c r="E20" s="75" t="s">
        <v>12</v>
      </c>
      <c r="F20" s="75" t="s">
        <v>13</v>
      </c>
      <c r="G20" s="80" t="s">
        <v>14</v>
      </c>
      <c r="H20" s="6" t="s">
        <v>15</v>
      </c>
      <c r="I20" s="6" t="s">
        <v>16</v>
      </c>
      <c r="J20" s="6" t="s">
        <v>17</v>
      </c>
      <c r="K20" s="6" t="s">
        <v>5848</v>
      </c>
      <c r="L20" s="6" t="s">
        <v>18</v>
      </c>
      <c r="M20" s="8" t="s">
        <v>19</v>
      </c>
      <c r="N20" s="8" t="s">
        <v>20</v>
      </c>
      <c r="O20" s="7" t="s">
        <v>21</v>
      </c>
      <c r="P20" s="2" t="s">
        <v>22</v>
      </c>
      <c r="Q20" s="18" t="s">
        <v>0</v>
      </c>
      <c r="R20" s="3" t="s">
        <v>23</v>
      </c>
      <c r="S20" s="44" t="s">
        <v>5849</v>
      </c>
      <c r="T20" s="9" t="s">
        <v>24</v>
      </c>
      <c r="U20" s="10" t="s">
        <v>25</v>
      </c>
      <c r="V20" s="11" t="s">
        <v>26</v>
      </c>
      <c r="W20" s="11" t="s">
        <v>27</v>
      </c>
      <c r="X20" s="4" t="s">
        <v>28</v>
      </c>
      <c r="Y20" s="4" t="s">
        <v>29</v>
      </c>
      <c r="Z20" s="4" t="s">
        <v>11</v>
      </c>
      <c r="AA20" s="220"/>
      <c r="AB20" s="4" t="s">
        <v>31</v>
      </c>
      <c r="AC20" s="4" t="s">
        <v>32</v>
      </c>
      <c r="AD20" s="5" t="s">
        <v>33</v>
      </c>
      <c r="AE20" s="4" t="s">
        <v>34</v>
      </c>
      <c r="AF20" s="5" t="s">
        <v>35</v>
      </c>
    </row>
    <row r="21" spans="2:32" s="1" customFormat="1" ht="20.100000000000001" customHeight="1" thickTop="1">
      <c r="B21" s="23">
        <v>1978</v>
      </c>
      <c r="C21" s="24" t="s">
        <v>7688</v>
      </c>
      <c r="D21" s="25" t="s">
        <v>95</v>
      </c>
      <c r="E21" s="25" t="s">
        <v>7861</v>
      </c>
      <c r="F21" s="24"/>
      <c r="G21" s="66"/>
      <c r="H21" s="24"/>
      <c r="I21" s="24"/>
      <c r="J21" s="32">
        <v>44499</v>
      </c>
      <c r="K21" s="33"/>
      <c r="L21" s="31">
        <v>44499</v>
      </c>
      <c r="M21" s="34"/>
      <c r="N21" s="71"/>
      <c r="O21" s="36"/>
      <c r="P21" s="20"/>
      <c r="Q21" s="30"/>
      <c r="R21" s="45"/>
      <c r="S21" s="45"/>
      <c r="T21" s="27"/>
      <c r="U21" s="23" t="s">
        <v>285</v>
      </c>
      <c r="V21" s="27" t="s">
        <v>51</v>
      </c>
      <c r="W21" s="27" t="s">
        <v>51</v>
      </c>
      <c r="X21" s="27" t="s">
        <v>51</v>
      </c>
      <c r="Y21" s="27" t="s">
        <v>51</v>
      </c>
      <c r="Z21" s="24" t="s">
        <v>51</v>
      </c>
      <c r="AA21" s="33" t="s">
        <v>51</v>
      </c>
      <c r="AB21" s="24" t="s">
        <v>42</v>
      </c>
      <c r="AC21" s="24">
        <v>124</v>
      </c>
      <c r="AD21" s="51">
        <v>2020</v>
      </c>
      <c r="AE21" s="24">
        <v>372</v>
      </c>
      <c r="AF21" s="37">
        <v>44102</v>
      </c>
    </row>
    <row r="22" spans="2:32" s="1" customFormat="1">
      <c r="B22" s="23"/>
      <c r="C22" s="24"/>
      <c r="D22" s="25" t="s">
        <v>7851</v>
      </c>
      <c r="E22" s="25" t="s">
        <v>7862</v>
      </c>
      <c r="F22" s="24"/>
      <c r="G22" s="66">
        <v>110</v>
      </c>
      <c r="H22" s="24"/>
      <c r="I22" s="24"/>
      <c r="J22" s="32">
        <v>44591</v>
      </c>
      <c r="K22" s="33"/>
      <c r="L22" s="31">
        <v>44591</v>
      </c>
      <c r="M22" s="34"/>
      <c r="N22" s="71"/>
      <c r="O22" s="36"/>
      <c r="P22" s="20"/>
      <c r="Q22" s="30" t="s">
        <v>7863</v>
      </c>
      <c r="R22" s="27"/>
      <c r="S22" s="31"/>
      <c r="T22" s="27"/>
      <c r="U22" s="23"/>
      <c r="V22" s="27"/>
      <c r="W22" s="27"/>
      <c r="X22" s="27"/>
      <c r="Y22" s="40"/>
      <c r="Z22" s="40"/>
      <c r="AA22" s="33"/>
      <c r="AB22" s="24" t="s">
        <v>42</v>
      </c>
      <c r="AC22" s="24">
        <v>171</v>
      </c>
      <c r="AD22" s="32">
        <v>44347</v>
      </c>
      <c r="AE22" s="24">
        <v>64</v>
      </c>
      <c r="AF22" s="37">
        <v>44592</v>
      </c>
    </row>
    <row r="23" spans="2:32">
      <c r="B23" s="23"/>
      <c r="C23" s="24"/>
      <c r="D23" s="25"/>
      <c r="E23" s="25"/>
      <c r="F23" s="24"/>
      <c r="G23" s="66"/>
      <c r="H23" s="24"/>
      <c r="I23" s="29"/>
      <c r="J23" s="32"/>
      <c r="K23" s="33"/>
      <c r="L23" s="32"/>
      <c r="M23" s="34"/>
      <c r="N23" s="71"/>
      <c r="O23" s="35"/>
      <c r="P23" s="20"/>
      <c r="Q23" s="30"/>
      <c r="R23" s="19"/>
      <c r="S23" s="45"/>
      <c r="T23" s="27"/>
      <c r="U23" s="23"/>
      <c r="V23" s="27"/>
      <c r="W23" s="27"/>
      <c r="X23" s="27"/>
      <c r="Y23" s="39"/>
      <c r="Z23" s="43"/>
      <c r="AA23" s="33"/>
      <c r="AB23" s="24"/>
      <c r="AC23" s="24"/>
      <c r="AD23" s="32"/>
      <c r="AE23" s="24"/>
      <c r="AF23" s="37"/>
    </row>
    <row r="24" spans="2:32">
      <c r="B24" s="23"/>
      <c r="C24" s="24"/>
      <c r="D24" s="25"/>
      <c r="E24" s="25"/>
      <c r="F24" s="24"/>
      <c r="G24" s="66"/>
      <c r="H24" s="24"/>
      <c r="I24" s="24"/>
      <c r="J24" s="32"/>
      <c r="K24" s="33"/>
      <c r="L24" s="32"/>
      <c r="M24" s="34"/>
      <c r="N24" s="71"/>
      <c r="O24" s="36"/>
      <c r="P24" s="20"/>
      <c r="Q24" s="26"/>
      <c r="R24" s="24"/>
      <c r="S24" s="32"/>
      <c r="T24" s="27"/>
      <c r="U24" s="23"/>
      <c r="V24" s="27"/>
      <c r="W24" s="27"/>
      <c r="X24" s="27"/>
      <c r="Y24" s="26"/>
      <c r="Z24" s="42"/>
      <c r="AA24" s="33"/>
      <c r="AB24" s="24"/>
      <c r="AC24" s="24"/>
      <c r="AD24" s="32"/>
      <c r="AE24" s="24"/>
      <c r="AF24" s="37"/>
    </row>
    <row r="27" spans="2:32">
      <c r="B27" s="84" t="s">
        <v>7864</v>
      </c>
    </row>
    <row r="28" spans="2:32" ht="15" thickBot="1"/>
    <row r="29" spans="2:32" ht="18.600000000000001" thickTop="1">
      <c r="B29" s="213" t="s">
        <v>1</v>
      </c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194" t="s">
        <v>2</v>
      </c>
      <c r="S29" s="195"/>
      <c r="T29" s="195"/>
      <c r="U29" s="195"/>
      <c r="V29" s="196"/>
      <c r="W29" s="202" t="s">
        <v>429</v>
      </c>
      <c r="X29" s="202"/>
      <c r="Y29" s="202"/>
      <c r="Z29" s="202"/>
      <c r="AA29" s="203"/>
    </row>
    <row r="30" spans="2:32" ht="18">
      <c r="B30" s="215" t="s">
        <v>4</v>
      </c>
      <c r="C30" s="206"/>
      <c r="D30" s="206"/>
      <c r="E30" s="206"/>
      <c r="F30" s="206"/>
      <c r="G30" s="206"/>
      <c r="H30" s="206"/>
      <c r="I30" s="216"/>
      <c r="J30" s="204" t="s">
        <v>5</v>
      </c>
      <c r="K30" s="204"/>
      <c r="L30" s="205" t="s">
        <v>6</v>
      </c>
      <c r="M30" s="206"/>
      <c r="N30" s="206"/>
      <c r="O30" s="206"/>
      <c r="P30" s="206"/>
      <c r="Q30" s="206"/>
      <c r="R30" s="47"/>
      <c r="S30" s="48"/>
      <c r="T30" s="48"/>
      <c r="U30" s="48"/>
      <c r="V30" s="49"/>
      <c r="W30" s="210" t="s">
        <v>8</v>
      </c>
      <c r="X30" s="211"/>
      <c r="Y30" s="211"/>
      <c r="Z30" s="211"/>
      <c r="AA30" s="212"/>
    </row>
    <row r="31" spans="2:32" ht="54.6" thickBot="1">
      <c r="B31" s="73" t="s">
        <v>9</v>
      </c>
      <c r="C31" s="73" t="s">
        <v>10</v>
      </c>
      <c r="D31" s="75" t="s">
        <v>11</v>
      </c>
      <c r="E31" s="75" t="s">
        <v>12</v>
      </c>
      <c r="F31" s="75" t="s">
        <v>430</v>
      </c>
      <c r="G31" s="80" t="s">
        <v>431</v>
      </c>
      <c r="H31" s="82" t="s">
        <v>432</v>
      </c>
      <c r="I31" s="80" t="s">
        <v>433</v>
      </c>
      <c r="J31" s="6" t="s">
        <v>15</v>
      </c>
      <c r="K31" s="6" t="s">
        <v>16</v>
      </c>
      <c r="L31" s="6" t="s">
        <v>17</v>
      </c>
      <c r="M31" s="6" t="s">
        <v>5848</v>
      </c>
      <c r="N31" s="6" t="s">
        <v>18</v>
      </c>
      <c r="O31" s="8" t="s">
        <v>19</v>
      </c>
      <c r="P31" s="8" t="s">
        <v>20</v>
      </c>
      <c r="Q31" s="7" t="s">
        <v>21</v>
      </c>
      <c r="R31" s="2" t="s">
        <v>22</v>
      </c>
      <c r="S31" s="18" t="s">
        <v>0</v>
      </c>
      <c r="T31" s="3" t="s">
        <v>23</v>
      </c>
      <c r="U31" s="44" t="s">
        <v>5849</v>
      </c>
      <c r="V31" s="9" t="s">
        <v>24</v>
      </c>
      <c r="W31" s="4" t="s">
        <v>31</v>
      </c>
      <c r="X31" s="4" t="s">
        <v>32</v>
      </c>
      <c r="Y31" s="5" t="s">
        <v>33</v>
      </c>
      <c r="Z31" s="4" t="s">
        <v>34</v>
      </c>
      <c r="AA31" s="5" t="s">
        <v>35</v>
      </c>
    </row>
    <row r="32" spans="2:32" ht="20.100000000000001" customHeight="1" thickTop="1">
      <c r="B32" s="23">
        <v>394</v>
      </c>
      <c r="C32" s="24" t="s">
        <v>645</v>
      </c>
      <c r="D32" s="25" t="s">
        <v>7865</v>
      </c>
      <c r="E32" s="25" t="s">
        <v>7866</v>
      </c>
      <c r="F32" s="29" t="s">
        <v>435</v>
      </c>
      <c r="G32" s="24" t="s">
        <v>446</v>
      </c>
      <c r="H32" s="53">
        <v>50</v>
      </c>
      <c r="I32" s="43" t="s">
        <v>7867</v>
      </c>
      <c r="J32" s="29" t="s">
        <v>82</v>
      </c>
      <c r="K32" s="29" t="s">
        <v>346</v>
      </c>
      <c r="L32" s="32">
        <v>42946</v>
      </c>
      <c r="M32" s="33"/>
      <c r="N32" s="32">
        <v>42946</v>
      </c>
      <c r="O32" s="34"/>
      <c r="P32" s="71"/>
      <c r="Q32" s="36"/>
      <c r="R32" s="20"/>
      <c r="S32" s="26"/>
      <c r="T32" s="27"/>
      <c r="U32" s="31"/>
      <c r="V32" s="27"/>
      <c r="W32" s="24" t="s">
        <v>42</v>
      </c>
      <c r="X32" s="32"/>
      <c r="Y32" s="32"/>
      <c r="Z32" s="24"/>
      <c r="AA32" s="37"/>
    </row>
    <row r="33" spans="2:27" ht="20.100000000000001" customHeight="1">
      <c r="B33" s="23">
        <v>263</v>
      </c>
      <c r="C33" s="24" t="s">
        <v>434</v>
      </c>
      <c r="D33" s="25" t="s">
        <v>7868</v>
      </c>
      <c r="E33" s="25" t="s">
        <v>7869</v>
      </c>
      <c r="F33" s="29" t="s">
        <v>435</v>
      </c>
      <c r="G33" s="24" t="s">
        <v>436</v>
      </c>
      <c r="H33" s="53">
        <v>3</v>
      </c>
      <c r="I33" s="43" t="s">
        <v>7870</v>
      </c>
      <c r="J33" s="29"/>
      <c r="K33" s="29"/>
      <c r="L33" s="32">
        <v>43221</v>
      </c>
      <c r="M33" s="33"/>
      <c r="N33" s="32">
        <v>43221</v>
      </c>
      <c r="O33" s="34"/>
      <c r="P33" s="71"/>
      <c r="Q33" s="36"/>
      <c r="R33" s="20"/>
      <c r="S33" s="26"/>
      <c r="T33" s="27"/>
      <c r="U33" s="31"/>
      <c r="V33" s="27"/>
      <c r="W33" s="24" t="s">
        <v>42</v>
      </c>
      <c r="X33" s="32"/>
      <c r="Y33" s="32"/>
      <c r="Z33" s="24"/>
      <c r="AA33" s="37"/>
    </row>
    <row r="34" spans="2:27" ht="20.100000000000001" customHeight="1">
      <c r="B34" s="23">
        <v>269</v>
      </c>
      <c r="C34" s="24" t="s">
        <v>434</v>
      </c>
      <c r="D34" s="25" t="s">
        <v>7871</v>
      </c>
      <c r="E34" s="25" t="s">
        <v>7872</v>
      </c>
      <c r="F34" s="29" t="s">
        <v>435</v>
      </c>
      <c r="G34" s="24" t="s">
        <v>436</v>
      </c>
      <c r="H34" s="53">
        <v>2.6</v>
      </c>
      <c r="I34" s="43" t="s">
        <v>7870</v>
      </c>
      <c r="J34" s="29" t="s">
        <v>101</v>
      </c>
      <c r="K34" s="29"/>
      <c r="L34" s="32">
        <v>43250</v>
      </c>
      <c r="M34" s="33"/>
      <c r="N34" s="32">
        <v>43250</v>
      </c>
      <c r="O34" s="34"/>
      <c r="P34" s="71"/>
      <c r="Q34" s="36"/>
      <c r="R34" s="20"/>
      <c r="S34" s="26"/>
      <c r="T34" s="27"/>
      <c r="U34" s="31"/>
      <c r="V34" s="27"/>
      <c r="W34" s="24" t="s">
        <v>42</v>
      </c>
      <c r="X34" s="32"/>
      <c r="Y34" s="32"/>
      <c r="Z34" s="24"/>
      <c r="AA34" s="37"/>
    </row>
    <row r="35" spans="2:27" ht="20.100000000000001" customHeight="1">
      <c r="B35" s="23">
        <v>262</v>
      </c>
      <c r="C35" s="24" t="s">
        <v>434</v>
      </c>
      <c r="D35" s="25" t="s">
        <v>7873</v>
      </c>
      <c r="E35" s="25" t="s">
        <v>7874</v>
      </c>
      <c r="F35" s="29" t="s">
        <v>435</v>
      </c>
      <c r="G35" s="24" t="s">
        <v>436</v>
      </c>
      <c r="H35" s="53">
        <v>1.6</v>
      </c>
      <c r="I35" s="43" t="s">
        <v>7875</v>
      </c>
      <c r="J35" s="29" t="s">
        <v>439</v>
      </c>
      <c r="K35" s="29"/>
      <c r="L35" s="32">
        <v>43373</v>
      </c>
      <c r="M35" s="33"/>
      <c r="N35" s="32">
        <v>43373</v>
      </c>
      <c r="O35" s="34"/>
      <c r="P35" s="71"/>
      <c r="Q35" s="36"/>
      <c r="R35" s="20"/>
      <c r="S35" s="16"/>
      <c r="T35" s="24"/>
      <c r="U35" s="32"/>
      <c r="V35" s="27"/>
      <c r="W35" s="24" t="s">
        <v>42</v>
      </c>
      <c r="X35" s="32"/>
      <c r="Y35" s="32"/>
      <c r="Z35" s="24"/>
      <c r="AA35" s="37"/>
    </row>
    <row r="36" spans="2:27" ht="20.100000000000001" customHeight="1">
      <c r="B36" s="23">
        <v>261</v>
      </c>
      <c r="C36" s="24" t="s">
        <v>434</v>
      </c>
      <c r="D36" s="25" t="s">
        <v>7876</v>
      </c>
      <c r="E36" s="25" t="s">
        <v>7877</v>
      </c>
      <c r="F36" s="29" t="s">
        <v>435</v>
      </c>
      <c r="G36" s="24" t="s">
        <v>436</v>
      </c>
      <c r="H36" s="53">
        <v>2.9</v>
      </c>
      <c r="I36" s="43" t="s">
        <v>7878</v>
      </c>
      <c r="J36" s="29" t="s">
        <v>462</v>
      </c>
      <c r="K36" s="29"/>
      <c r="L36" s="32">
        <v>43554</v>
      </c>
      <c r="M36" s="33"/>
      <c r="N36" s="31">
        <v>43554</v>
      </c>
      <c r="O36" s="34"/>
      <c r="P36" s="71"/>
      <c r="Q36" s="36"/>
      <c r="R36" s="20"/>
      <c r="S36" s="26"/>
      <c r="T36" s="24"/>
      <c r="U36" s="32"/>
      <c r="V36" s="27"/>
      <c r="W36" s="24" t="s">
        <v>42</v>
      </c>
      <c r="X36" s="32"/>
      <c r="Y36" s="32"/>
      <c r="Z36" s="24"/>
      <c r="AA36" s="37"/>
    </row>
    <row r="37" spans="2:27" ht="20.100000000000001" customHeight="1">
      <c r="B37" s="23">
        <v>358</v>
      </c>
      <c r="C37" s="24" t="s">
        <v>434</v>
      </c>
      <c r="D37" s="25" t="s">
        <v>7879</v>
      </c>
      <c r="E37" s="25" t="s">
        <v>7880</v>
      </c>
      <c r="F37" s="29" t="s">
        <v>435</v>
      </c>
      <c r="G37" s="24" t="s">
        <v>436</v>
      </c>
      <c r="H37" s="53">
        <v>2.9</v>
      </c>
      <c r="I37" s="43" t="s">
        <v>7881</v>
      </c>
      <c r="J37" s="29"/>
      <c r="K37" s="29"/>
      <c r="L37" s="32">
        <v>43800</v>
      </c>
      <c r="M37" s="33"/>
      <c r="N37" s="31">
        <v>43800</v>
      </c>
      <c r="O37" s="34"/>
      <c r="P37" s="71"/>
      <c r="Q37" s="36"/>
      <c r="R37" s="20"/>
      <c r="S37" s="26"/>
      <c r="T37" s="24"/>
      <c r="U37" s="32"/>
      <c r="V37" s="27"/>
      <c r="W37" s="24" t="s">
        <v>42</v>
      </c>
      <c r="X37" s="32"/>
      <c r="Y37" s="32"/>
      <c r="Z37" s="24"/>
      <c r="AA37" s="37"/>
    </row>
    <row r="38" spans="2:27" ht="20.100000000000001" customHeight="1">
      <c r="B38" s="23">
        <v>359</v>
      </c>
      <c r="C38" s="24" t="s">
        <v>434</v>
      </c>
      <c r="D38" s="25" t="s">
        <v>7882</v>
      </c>
      <c r="E38" s="25" t="s">
        <v>7883</v>
      </c>
      <c r="F38" s="29" t="s">
        <v>435</v>
      </c>
      <c r="G38" s="24" t="s">
        <v>436</v>
      </c>
      <c r="H38" s="53">
        <v>3</v>
      </c>
      <c r="I38" s="43" t="s">
        <v>7881</v>
      </c>
      <c r="J38" s="29"/>
      <c r="K38" s="29"/>
      <c r="L38" s="32">
        <v>43800</v>
      </c>
      <c r="M38" s="33"/>
      <c r="N38" s="32">
        <v>43800</v>
      </c>
      <c r="O38" s="34"/>
      <c r="P38" s="71"/>
      <c r="Q38" s="36"/>
      <c r="R38" s="20"/>
      <c r="S38" s="26"/>
      <c r="T38" s="24"/>
      <c r="U38" s="32"/>
      <c r="V38" s="27"/>
      <c r="W38" s="24" t="s">
        <v>42</v>
      </c>
      <c r="X38" s="32"/>
      <c r="Y38" s="32"/>
      <c r="Z38" s="24"/>
      <c r="AA38" s="37"/>
    </row>
    <row r="39" spans="2:27" ht="20.100000000000001" customHeight="1">
      <c r="B39" s="23"/>
      <c r="C39" s="24" t="s">
        <v>434</v>
      </c>
      <c r="D39" s="25" t="s">
        <v>7884</v>
      </c>
      <c r="E39" s="25" t="s">
        <v>7885</v>
      </c>
      <c r="F39" s="29" t="s">
        <v>435</v>
      </c>
      <c r="G39" s="24" t="s">
        <v>444</v>
      </c>
      <c r="H39" s="53">
        <v>10.3</v>
      </c>
      <c r="I39" s="43" t="s">
        <v>7886</v>
      </c>
      <c r="J39" s="29" t="s">
        <v>7887</v>
      </c>
      <c r="K39" s="29"/>
      <c r="L39" s="32">
        <v>43829</v>
      </c>
      <c r="M39" s="33"/>
      <c r="N39" s="31">
        <v>43829</v>
      </c>
      <c r="O39" s="34"/>
      <c r="P39" s="71"/>
      <c r="Q39" s="38"/>
      <c r="R39" s="20"/>
      <c r="S39" s="30"/>
      <c r="T39" s="32"/>
      <c r="U39" s="32"/>
      <c r="V39" s="27"/>
      <c r="W39" s="24" t="s">
        <v>42</v>
      </c>
      <c r="X39" s="32"/>
      <c r="Y39" s="32"/>
      <c r="Z39" s="24"/>
      <c r="AA39" s="37"/>
    </row>
    <row r="40" spans="2:27" ht="20.100000000000001" customHeight="1">
      <c r="B40" s="23">
        <v>267</v>
      </c>
      <c r="C40" s="24" t="s">
        <v>434</v>
      </c>
      <c r="D40" s="25" t="s">
        <v>7888</v>
      </c>
      <c r="E40" s="25" t="s">
        <v>7889</v>
      </c>
      <c r="F40" s="29" t="s">
        <v>435</v>
      </c>
      <c r="G40" s="24" t="s">
        <v>436</v>
      </c>
      <c r="H40" s="53">
        <v>2.5</v>
      </c>
      <c r="I40" s="43" t="s">
        <v>7890</v>
      </c>
      <c r="J40" s="29"/>
      <c r="K40" s="29"/>
      <c r="L40" s="32">
        <v>43860</v>
      </c>
      <c r="M40" s="33"/>
      <c r="N40" s="31">
        <v>43829</v>
      </c>
      <c r="O40" s="34"/>
      <c r="P40" s="71"/>
      <c r="Q40" s="36"/>
      <c r="R40" s="20"/>
      <c r="S40" s="26"/>
      <c r="T40" s="24"/>
      <c r="U40" s="32"/>
      <c r="V40" s="27"/>
      <c r="W40" s="24" t="s">
        <v>42</v>
      </c>
      <c r="X40" s="32"/>
      <c r="Y40" s="32"/>
      <c r="Z40" s="24"/>
      <c r="AA40" s="37"/>
    </row>
    <row r="41" spans="2:27" ht="20.100000000000001" customHeight="1">
      <c r="B41" s="23">
        <v>418</v>
      </c>
      <c r="C41" s="24" t="s">
        <v>434</v>
      </c>
      <c r="D41" s="25" t="s">
        <v>7891</v>
      </c>
      <c r="E41" s="25" t="s">
        <v>7892</v>
      </c>
      <c r="F41" s="29" t="s">
        <v>435</v>
      </c>
      <c r="G41" s="24" t="s">
        <v>446</v>
      </c>
      <c r="H41" s="53">
        <v>20</v>
      </c>
      <c r="I41" s="43" t="s">
        <v>7893</v>
      </c>
      <c r="J41" s="29"/>
      <c r="K41" s="29"/>
      <c r="L41" s="32">
        <v>44012</v>
      </c>
      <c r="M41" s="33"/>
      <c r="N41" s="31">
        <v>44012</v>
      </c>
      <c r="O41" s="34"/>
      <c r="P41" s="71"/>
      <c r="Q41" s="36"/>
      <c r="R41" s="20"/>
      <c r="S41" s="26"/>
      <c r="T41" s="24"/>
      <c r="U41" s="32"/>
      <c r="V41" s="27"/>
      <c r="W41" s="24" t="s">
        <v>42</v>
      </c>
      <c r="X41" s="32"/>
      <c r="Y41" s="32"/>
      <c r="Z41" s="24"/>
      <c r="AA41" s="37"/>
    </row>
    <row r="42" spans="2:27" ht="20.100000000000001" customHeight="1">
      <c r="B42" s="23">
        <v>342</v>
      </c>
      <c r="C42" s="24" t="s">
        <v>434</v>
      </c>
      <c r="D42" s="25" t="s">
        <v>7894</v>
      </c>
      <c r="E42" s="25" t="s">
        <v>7895</v>
      </c>
      <c r="F42" s="29" t="s">
        <v>435</v>
      </c>
      <c r="G42" s="24" t="s">
        <v>436</v>
      </c>
      <c r="H42" s="53">
        <v>11</v>
      </c>
      <c r="I42" s="43" t="s">
        <v>7896</v>
      </c>
      <c r="J42" s="29"/>
      <c r="K42" s="29"/>
      <c r="L42" s="32">
        <v>44013</v>
      </c>
      <c r="M42" s="33"/>
      <c r="N42" s="31">
        <v>44013</v>
      </c>
      <c r="O42" s="34"/>
      <c r="P42" s="71"/>
      <c r="Q42" s="36"/>
      <c r="R42" s="20"/>
      <c r="S42" s="26"/>
      <c r="T42" s="24"/>
      <c r="U42" s="32"/>
      <c r="V42" s="27"/>
      <c r="W42" s="24" t="s">
        <v>42</v>
      </c>
      <c r="X42" s="32"/>
      <c r="Y42" s="32"/>
      <c r="Z42" s="24"/>
      <c r="AA42" s="37"/>
    </row>
    <row r="43" spans="2:27" ht="20.100000000000001" customHeight="1">
      <c r="B43" s="23">
        <v>425</v>
      </c>
      <c r="C43" s="24" t="s">
        <v>434</v>
      </c>
      <c r="D43" s="25" t="s">
        <v>6385</v>
      </c>
      <c r="E43" s="25" t="s">
        <v>7897</v>
      </c>
      <c r="F43" s="29" t="s">
        <v>435</v>
      </c>
      <c r="G43" s="24" t="s">
        <v>446</v>
      </c>
      <c r="H43" s="53">
        <v>150</v>
      </c>
      <c r="I43" s="43" t="s">
        <v>7898</v>
      </c>
      <c r="J43" s="29" t="s">
        <v>39</v>
      </c>
      <c r="K43" s="29" t="s">
        <v>39</v>
      </c>
      <c r="L43" s="32">
        <v>44197</v>
      </c>
      <c r="M43" s="33"/>
      <c r="N43" s="31">
        <v>44197</v>
      </c>
      <c r="O43" s="34"/>
      <c r="P43" s="71"/>
      <c r="Q43" s="36"/>
      <c r="R43" s="20"/>
      <c r="S43" s="26"/>
      <c r="T43" s="24"/>
      <c r="U43" s="32"/>
      <c r="V43" s="27"/>
      <c r="W43" s="24" t="s">
        <v>42</v>
      </c>
      <c r="X43" s="32"/>
      <c r="Y43" s="32"/>
      <c r="Z43" s="24"/>
      <c r="AA43" s="37"/>
    </row>
    <row r="44" spans="2:27" s="1" customFormat="1" ht="20.100000000000001" customHeight="1">
      <c r="B44" s="23"/>
      <c r="C44" s="24" t="s">
        <v>448</v>
      </c>
      <c r="D44" s="25" t="s">
        <v>7899</v>
      </c>
      <c r="E44" s="25" t="s">
        <v>7900</v>
      </c>
      <c r="F44" s="29" t="s">
        <v>448</v>
      </c>
      <c r="G44" s="24" t="s">
        <v>444</v>
      </c>
      <c r="H44" s="53">
        <v>9</v>
      </c>
      <c r="I44" s="43"/>
      <c r="J44" s="29" t="s">
        <v>123</v>
      </c>
      <c r="K44" s="29" t="s">
        <v>7757</v>
      </c>
      <c r="L44" s="32">
        <v>43328</v>
      </c>
      <c r="M44" s="33">
        <v>43328</v>
      </c>
      <c r="N44" s="31">
        <v>43830</v>
      </c>
      <c r="O44" s="34"/>
      <c r="P44" s="71"/>
      <c r="Q44" s="36"/>
      <c r="R44" s="20"/>
      <c r="S44" s="26"/>
      <c r="T44" s="32" t="s">
        <v>51</v>
      </c>
      <c r="U44" s="32" t="s">
        <v>51</v>
      </c>
      <c r="V44" s="27"/>
      <c r="W44" s="24" t="s">
        <v>42</v>
      </c>
      <c r="X44" s="51"/>
      <c r="Y44" s="32"/>
      <c r="Z44" s="24"/>
      <c r="AA44" s="37"/>
    </row>
    <row r="45" spans="2:27" s="1" customFormat="1" ht="20.100000000000001" customHeight="1">
      <c r="B45" s="23"/>
      <c r="C45" s="24" t="s">
        <v>448</v>
      </c>
      <c r="D45" s="25" t="s">
        <v>7901</v>
      </c>
      <c r="E45" s="25" t="s">
        <v>7902</v>
      </c>
      <c r="F45" s="29" t="s">
        <v>448</v>
      </c>
      <c r="G45" s="24" t="s">
        <v>446</v>
      </c>
      <c r="H45" s="53">
        <v>8</v>
      </c>
      <c r="I45" s="43" t="s">
        <v>7903</v>
      </c>
      <c r="J45" s="29" t="s">
        <v>82</v>
      </c>
      <c r="K45" s="29"/>
      <c r="L45" s="32">
        <v>43353</v>
      </c>
      <c r="M45" s="33">
        <v>43353</v>
      </c>
      <c r="N45" s="31">
        <v>43830</v>
      </c>
      <c r="O45" s="34"/>
      <c r="P45" s="71"/>
      <c r="Q45" s="36"/>
      <c r="R45" s="20"/>
      <c r="S45" s="26"/>
      <c r="T45" s="32" t="s">
        <v>51</v>
      </c>
      <c r="U45" s="32" t="s">
        <v>51</v>
      </c>
      <c r="V45" s="27"/>
      <c r="W45" s="24" t="s">
        <v>42</v>
      </c>
      <c r="X45" s="51"/>
      <c r="Y45" s="32"/>
      <c r="Z45" s="24"/>
      <c r="AA45" s="37"/>
    </row>
    <row r="46" spans="2:27" ht="20.100000000000001" customHeight="1">
      <c r="B46" s="15"/>
      <c r="C46" s="24" t="s">
        <v>448</v>
      </c>
      <c r="D46" s="25" t="s">
        <v>5748</v>
      </c>
      <c r="E46" s="25" t="s">
        <v>7904</v>
      </c>
      <c r="F46" s="29" t="s">
        <v>448</v>
      </c>
      <c r="G46" s="24" t="s">
        <v>446</v>
      </c>
      <c r="H46" s="53">
        <v>9</v>
      </c>
      <c r="I46" s="43" t="s">
        <v>7663</v>
      </c>
      <c r="J46" s="29" t="s">
        <v>7905</v>
      </c>
      <c r="K46" s="29"/>
      <c r="L46" s="89">
        <v>44742</v>
      </c>
      <c r="M46" s="33"/>
      <c r="N46" s="89">
        <v>44742</v>
      </c>
      <c r="O46" s="34"/>
      <c r="P46" s="71"/>
      <c r="Q46" s="36"/>
      <c r="R46" s="20"/>
      <c r="S46" s="57"/>
      <c r="T46" s="32"/>
      <c r="U46" s="32"/>
      <c r="V46" s="27"/>
      <c r="W46" s="24" t="s">
        <v>94</v>
      </c>
      <c r="X46" s="51">
        <v>587</v>
      </c>
      <c r="Y46" s="32">
        <v>44560</v>
      </c>
      <c r="Z46" s="24">
        <v>410</v>
      </c>
      <c r="AA46" s="37">
        <v>44712</v>
      </c>
    </row>
    <row r="48" spans="2:27">
      <c r="C48" s="15"/>
      <c r="D48" s="70"/>
      <c r="E48" s="70"/>
      <c r="F48" s="56"/>
      <c r="G48" s="15"/>
      <c r="H48" s="85"/>
      <c r="I48" s="86"/>
      <c r="J48" s="56"/>
      <c r="K48" s="56"/>
      <c r="L48" s="116"/>
      <c r="M48" s="88"/>
      <c r="N48" s="87"/>
      <c r="O48" s="88"/>
      <c r="P48" s="88"/>
      <c r="Q48" s="15"/>
      <c r="R48" s="87"/>
      <c r="S48" s="17"/>
      <c r="T48" s="87"/>
      <c r="U48" s="87"/>
      <c r="V48" s="15"/>
      <c r="W48" s="15"/>
      <c r="X48" s="117"/>
      <c r="Y48" s="87"/>
      <c r="Z48" s="15"/>
      <c r="AA48" s="87"/>
    </row>
    <row r="49" spans="2:32">
      <c r="C49" s="15"/>
      <c r="D49" s="70"/>
      <c r="E49" s="70"/>
      <c r="F49" s="56"/>
      <c r="G49" s="15"/>
      <c r="H49" s="85"/>
      <c r="I49" s="86"/>
      <c r="J49" s="56"/>
      <c r="K49" s="56"/>
      <c r="L49" s="116"/>
      <c r="M49" s="88"/>
      <c r="N49" s="87"/>
      <c r="O49" s="88"/>
      <c r="P49" s="88"/>
      <c r="Q49" s="15"/>
      <c r="R49" s="87"/>
      <c r="S49" s="17"/>
      <c r="T49" s="87"/>
      <c r="U49" s="87"/>
      <c r="V49" s="15"/>
      <c r="W49" s="15"/>
      <c r="X49" s="117"/>
      <c r="Y49" s="87"/>
      <c r="Z49" s="15"/>
      <c r="AA49" s="87"/>
    </row>
    <row r="50" spans="2:32">
      <c r="C50" s="15"/>
      <c r="D50" s="70"/>
      <c r="E50" s="70"/>
      <c r="F50" s="56"/>
      <c r="G50" s="15"/>
      <c r="H50" s="85"/>
      <c r="I50" s="86"/>
      <c r="J50" s="56"/>
      <c r="K50" s="56"/>
      <c r="L50" s="116"/>
      <c r="M50" s="88"/>
      <c r="N50" s="87"/>
      <c r="O50" s="88"/>
      <c r="P50" s="88"/>
      <c r="Q50" s="15"/>
      <c r="R50" s="87"/>
      <c r="S50" s="17"/>
      <c r="T50" s="87"/>
      <c r="U50" s="87"/>
      <c r="V50" s="15"/>
      <c r="W50" s="15"/>
      <c r="X50" s="117"/>
      <c r="Y50" s="87"/>
      <c r="Z50" s="15"/>
      <c r="AA50" s="87"/>
    </row>
    <row r="51" spans="2:32">
      <c r="C51" s="15"/>
      <c r="D51" s="70"/>
      <c r="E51" s="70"/>
      <c r="F51" s="56"/>
      <c r="G51" s="15"/>
      <c r="H51" s="85"/>
      <c r="I51" s="86"/>
      <c r="J51" s="56"/>
      <c r="K51" s="56"/>
      <c r="L51" s="116"/>
      <c r="M51" s="88"/>
      <c r="N51" s="87"/>
      <c r="O51" s="88"/>
      <c r="P51" s="88"/>
      <c r="Q51" s="15"/>
      <c r="R51" s="87"/>
      <c r="S51" s="17"/>
      <c r="T51" s="87"/>
      <c r="U51" s="87"/>
      <c r="V51" s="15"/>
      <c r="W51" s="15"/>
      <c r="X51" s="117"/>
      <c r="Y51" s="87"/>
      <c r="Z51" s="15"/>
      <c r="AA51" s="87"/>
    </row>
    <row r="52" spans="2:32">
      <c r="C52" s="15"/>
      <c r="D52" s="70"/>
      <c r="E52" s="70"/>
      <c r="F52" s="56"/>
      <c r="G52" s="15"/>
      <c r="H52" s="85"/>
      <c r="I52" s="86"/>
      <c r="J52" s="56"/>
      <c r="K52" s="56"/>
      <c r="L52" s="116"/>
      <c r="M52" s="88"/>
      <c r="N52" s="87"/>
      <c r="O52" s="88"/>
      <c r="P52" s="88"/>
      <c r="Q52" s="15"/>
      <c r="R52" s="87"/>
      <c r="S52" s="17"/>
      <c r="T52" s="87"/>
      <c r="U52" s="87"/>
      <c r="V52" s="15"/>
      <c r="W52" s="15"/>
      <c r="X52" s="117"/>
      <c r="Y52" s="87"/>
      <c r="Z52" s="15"/>
      <c r="AA52" s="87"/>
    </row>
    <row r="53" spans="2:32">
      <c r="C53" s="15"/>
      <c r="D53" s="70"/>
      <c r="E53" s="70"/>
      <c r="F53" s="56"/>
      <c r="G53" s="15"/>
      <c r="H53" s="85"/>
      <c r="I53" s="86"/>
      <c r="J53" s="56"/>
      <c r="K53" s="56"/>
      <c r="L53" s="116"/>
      <c r="M53" s="88"/>
      <c r="N53" s="87"/>
      <c r="O53" s="88"/>
      <c r="P53" s="88"/>
      <c r="Q53" s="15"/>
      <c r="R53" s="87"/>
      <c r="S53" s="17"/>
      <c r="T53" s="87"/>
      <c r="U53" s="87"/>
      <c r="V53" s="15"/>
      <c r="W53" s="15"/>
      <c r="X53" s="117"/>
      <c r="Y53" s="87"/>
      <c r="Z53" s="15"/>
      <c r="AA53" s="87"/>
    </row>
    <row r="54" spans="2:32">
      <c r="C54" s="15"/>
      <c r="D54" s="70"/>
      <c r="E54" s="70"/>
      <c r="F54" s="56"/>
      <c r="G54" s="15"/>
      <c r="H54" s="85"/>
      <c r="I54" s="86"/>
      <c r="J54" s="56"/>
      <c r="K54" s="56"/>
      <c r="L54" s="116"/>
      <c r="M54" s="88"/>
      <c r="N54" s="87"/>
      <c r="O54" s="88"/>
      <c r="P54" s="88"/>
      <c r="Q54" s="15"/>
      <c r="R54" s="87"/>
      <c r="S54" s="17"/>
      <c r="T54" s="87"/>
      <c r="U54" s="87"/>
      <c r="V54" s="15"/>
      <c r="W54" s="15"/>
      <c r="X54" s="117"/>
      <c r="Y54" s="87"/>
      <c r="Z54" s="15"/>
      <c r="AA54" s="87"/>
    </row>
    <row r="55" spans="2:32">
      <c r="C55" s="15"/>
      <c r="D55" s="70"/>
      <c r="E55" s="70"/>
      <c r="F55" s="56"/>
      <c r="G55" s="15"/>
      <c r="H55" s="85"/>
      <c r="I55" s="86"/>
      <c r="J55" s="56"/>
      <c r="K55" s="56"/>
      <c r="L55" s="116"/>
      <c r="M55" s="88"/>
      <c r="N55" s="87"/>
      <c r="O55" s="88"/>
      <c r="P55" s="88"/>
      <c r="Q55" s="15"/>
      <c r="R55" s="87"/>
      <c r="S55" s="17"/>
      <c r="T55" s="87"/>
      <c r="U55" s="87"/>
      <c r="V55" s="15"/>
      <c r="W55" s="15"/>
      <c r="X55" s="117"/>
      <c r="Y55" s="87"/>
      <c r="Z55" s="15"/>
      <c r="AA55" s="87"/>
    </row>
    <row r="56" spans="2:32">
      <c r="C56" s="15"/>
      <c r="D56" s="70"/>
      <c r="E56" s="70"/>
      <c r="F56" s="56"/>
      <c r="G56" s="15"/>
      <c r="H56" s="85"/>
      <c r="I56" s="86"/>
      <c r="J56" s="56"/>
      <c r="K56" s="56"/>
      <c r="L56" s="116"/>
      <c r="M56" s="88"/>
      <c r="N56" s="87"/>
      <c r="O56" s="88"/>
      <c r="P56" s="88"/>
      <c r="Q56" s="15"/>
      <c r="R56" s="87"/>
      <c r="S56" s="17"/>
      <c r="T56" s="87"/>
      <c r="U56" s="87"/>
      <c r="V56" s="15"/>
      <c r="W56" s="15"/>
      <c r="X56" s="117"/>
      <c r="Y56" s="87"/>
      <c r="Z56" s="15"/>
      <c r="AA56" s="87"/>
    </row>
    <row r="57" spans="2:32">
      <c r="C57" s="15"/>
      <c r="D57" s="70"/>
      <c r="E57" s="70"/>
      <c r="F57" s="56"/>
      <c r="G57" s="15"/>
      <c r="H57" s="85"/>
      <c r="I57" s="86"/>
      <c r="J57" s="56"/>
      <c r="K57" s="56"/>
      <c r="L57" s="116"/>
      <c r="M57" s="88"/>
      <c r="N57" s="87"/>
      <c r="O57" s="88"/>
      <c r="P57" s="88"/>
      <c r="Q57" s="15"/>
      <c r="R57" s="87"/>
      <c r="S57" s="17"/>
      <c r="T57" s="87"/>
      <c r="U57" s="87"/>
      <c r="V57" s="15"/>
      <c r="W57" s="15"/>
      <c r="X57" s="117"/>
      <c r="Y57" s="87"/>
      <c r="Z57" s="15"/>
      <c r="AA57" s="87"/>
    </row>
    <row r="59" spans="2:32">
      <c r="B59" s="84" t="s">
        <v>7906</v>
      </c>
    </row>
    <row r="61" spans="2:32" ht="15" thickBot="1"/>
    <row r="62" spans="2:32" ht="18.600000000000001" thickTop="1">
      <c r="B62" s="213" t="s">
        <v>1</v>
      </c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194" t="s">
        <v>2</v>
      </c>
      <c r="Q62" s="195"/>
      <c r="R62" s="195"/>
      <c r="S62" s="195"/>
      <c r="T62" s="196"/>
      <c r="U62" s="200" t="s">
        <v>3</v>
      </c>
      <c r="V62" s="201"/>
      <c r="W62" s="201"/>
      <c r="X62" s="201"/>
      <c r="Y62" s="201"/>
      <c r="Z62" s="202"/>
      <c r="AA62" s="202"/>
      <c r="AB62" s="202"/>
      <c r="AC62" s="202"/>
      <c r="AD62" s="202"/>
      <c r="AE62" s="202"/>
      <c r="AF62" s="203"/>
    </row>
    <row r="63" spans="2:32" ht="18">
      <c r="B63" s="215" t="s">
        <v>4</v>
      </c>
      <c r="C63" s="206"/>
      <c r="D63" s="206"/>
      <c r="E63" s="206"/>
      <c r="F63" s="206"/>
      <c r="G63" s="216"/>
      <c r="H63" s="204" t="s">
        <v>5</v>
      </c>
      <c r="I63" s="204"/>
      <c r="J63" s="205" t="s">
        <v>6</v>
      </c>
      <c r="K63" s="206"/>
      <c r="L63" s="206"/>
      <c r="M63" s="206"/>
      <c r="N63" s="206"/>
      <c r="O63" s="206"/>
      <c r="P63" s="197"/>
      <c r="Q63" s="198"/>
      <c r="R63" s="198"/>
      <c r="S63" s="198"/>
      <c r="T63" s="199"/>
      <c r="U63" s="207" t="s">
        <v>7</v>
      </c>
      <c r="V63" s="208"/>
      <c r="W63" s="208"/>
      <c r="X63" s="208"/>
      <c r="Y63" s="208"/>
      <c r="Z63" s="209"/>
      <c r="AA63" s="219" t="s">
        <v>30</v>
      </c>
      <c r="AB63" s="210" t="s">
        <v>8</v>
      </c>
      <c r="AC63" s="211"/>
      <c r="AD63" s="211"/>
      <c r="AE63" s="211"/>
      <c r="AF63" s="212"/>
    </row>
    <row r="64" spans="2:32" ht="72.599999999999994" thickBot="1">
      <c r="B64" s="74" t="s">
        <v>9</v>
      </c>
      <c r="C64" s="73" t="s">
        <v>10</v>
      </c>
      <c r="D64" s="75" t="s">
        <v>11</v>
      </c>
      <c r="E64" s="75" t="s">
        <v>12</v>
      </c>
      <c r="F64" s="80" t="s">
        <v>13</v>
      </c>
      <c r="G64" s="80" t="s">
        <v>14</v>
      </c>
      <c r="H64" s="6" t="s">
        <v>15</v>
      </c>
      <c r="I64" s="6" t="s">
        <v>16</v>
      </c>
      <c r="J64" s="6" t="s">
        <v>17</v>
      </c>
      <c r="K64" s="6" t="s">
        <v>5848</v>
      </c>
      <c r="L64" s="6" t="s">
        <v>18</v>
      </c>
      <c r="M64" s="8" t="s">
        <v>19</v>
      </c>
      <c r="N64" s="8" t="s">
        <v>20</v>
      </c>
      <c r="O64" s="7" t="s">
        <v>21</v>
      </c>
      <c r="P64" s="2" t="s">
        <v>22</v>
      </c>
      <c r="Q64" s="18" t="s">
        <v>0</v>
      </c>
      <c r="R64" s="3" t="s">
        <v>23</v>
      </c>
      <c r="S64" s="44" t="s">
        <v>5849</v>
      </c>
      <c r="T64" s="9" t="s">
        <v>24</v>
      </c>
      <c r="U64" s="10" t="s">
        <v>25</v>
      </c>
      <c r="V64" s="11" t="s">
        <v>26</v>
      </c>
      <c r="W64" s="11" t="s">
        <v>27</v>
      </c>
      <c r="X64" s="4" t="s">
        <v>28</v>
      </c>
      <c r="Y64" s="4" t="s">
        <v>29</v>
      </c>
      <c r="Z64" s="4" t="s">
        <v>11</v>
      </c>
      <c r="AA64" s="220"/>
      <c r="AB64" s="4" t="s">
        <v>31</v>
      </c>
      <c r="AC64" s="4" t="s">
        <v>32</v>
      </c>
      <c r="AD64" s="5" t="s">
        <v>33</v>
      </c>
      <c r="AE64" s="4" t="s">
        <v>34</v>
      </c>
      <c r="AF64" s="5" t="s">
        <v>35</v>
      </c>
    </row>
    <row r="65" spans="2:32" s="1" customFormat="1" ht="20.100000000000001" customHeight="1" thickTop="1">
      <c r="B65" s="23">
        <v>322</v>
      </c>
      <c r="C65" s="24" t="s">
        <v>645</v>
      </c>
      <c r="D65" s="25" t="s">
        <v>7907</v>
      </c>
      <c r="E65" s="25" t="s">
        <v>7908</v>
      </c>
      <c r="F65" s="24" t="s">
        <v>38</v>
      </c>
      <c r="G65" s="66">
        <v>220</v>
      </c>
      <c r="H65" s="24"/>
      <c r="I65" s="24"/>
      <c r="J65" s="32">
        <v>43615</v>
      </c>
      <c r="K65" s="33"/>
      <c r="L65" s="32">
        <v>43615</v>
      </c>
      <c r="M65" s="34"/>
      <c r="N65" s="71"/>
      <c r="O65" s="36"/>
      <c r="P65" s="20"/>
      <c r="Q65" s="26"/>
      <c r="R65" s="27"/>
      <c r="S65" s="31"/>
      <c r="T65" s="27"/>
      <c r="U65" s="23"/>
      <c r="V65" s="27"/>
      <c r="W65" s="27"/>
      <c r="X65" s="27"/>
      <c r="Y65" s="26"/>
      <c r="Z65" s="40"/>
      <c r="AA65" s="33"/>
      <c r="AB65" s="24" t="s">
        <v>42</v>
      </c>
      <c r="AC65" s="24"/>
      <c r="AD65" s="32"/>
      <c r="AE65" s="24"/>
      <c r="AF65" s="37"/>
    </row>
    <row r="66" spans="2:32" s="1" customFormat="1" ht="20.100000000000001" customHeight="1">
      <c r="B66" s="23">
        <v>755</v>
      </c>
      <c r="C66" s="24" t="s">
        <v>645</v>
      </c>
      <c r="D66" s="25" t="s">
        <v>915</v>
      </c>
      <c r="E66" s="25" t="s">
        <v>7909</v>
      </c>
      <c r="F66" s="24" t="s">
        <v>38</v>
      </c>
      <c r="G66" s="66" t="s">
        <v>7910</v>
      </c>
      <c r="H66" s="24"/>
      <c r="I66" s="24"/>
      <c r="J66" s="32">
        <v>44316</v>
      </c>
      <c r="K66" s="33"/>
      <c r="L66" s="31">
        <v>44316</v>
      </c>
      <c r="M66" s="34"/>
      <c r="N66" s="71"/>
      <c r="O66" s="36"/>
      <c r="P66" s="20"/>
      <c r="Q66" s="26"/>
      <c r="R66" s="27"/>
      <c r="S66" s="31"/>
      <c r="T66" s="27"/>
      <c r="U66" s="23"/>
      <c r="V66" s="27"/>
      <c r="W66" s="27"/>
      <c r="X66" s="27"/>
      <c r="Y66" s="26"/>
      <c r="Z66" s="40"/>
      <c r="AA66" s="33"/>
      <c r="AB66" s="24" t="s">
        <v>42</v>
      </c>
      <c r="AC66" s="24"/>
      <c r="AD66" s="32"/>
      <c r="AE66" s="24"/>
      <c r="AF66" s="37"/>
    </row>
    <row r="67" spans="2:32" s="1" customFormat="1" ht="20.100000000000001" customHeight="1">
      <c r="B67" s="23">
        <v>666</v>
      </c>
      <c r="C67" s="24" t="s">
        <v>645</v>
      </c>
      <c r="D67" s="25" t="s">
        <v>7911</v>
      </c>
      <c r="E67" s="25" t="s">
        <v>7912</v>
      </c>
      <c r="F67" s="24" t="s">
        <v>44</v>
      </c>
      <c r="G67" s="66">
        <v>66</v>
      </c>
      <c r="H67" s="24"/>
      <c r="I67" s="24"/>
      <c r="J67" s="32">
        <v>44798</v>
      </c>
      <c r="K67" s="33"/>
      <c r="L67" s="31">
        <v>44798</v>
      </c>
      <c r="M67" s="34"/>
      <c r="N67" s="71"/>
      <c r="O67" s="36"/>
      <c r="P67" s="20"/>
      <c r="Q67" s="26"/>
      <c r="R67" s="27"/>
      <c r="S67" s="31"/>
      <c r="T67" s="27"/>
      <c r="U67" s="23"/>
      <c r="V67" s="27"/>
      <c r="W67" s="27"/>
      <c r="X67" s="27"/>
      <c r="Y67" s="26"/>
      <c r="Z67" s="40"/>
      <c r="AA67" s="33"/>
      <c r="AB67" s="24" t="s">
        <v>42</v>
      </c>
      <c r="AC67" s="24"/>
      <c r="AD67" s="32"/>
      <c r="AE67" s="24"/>
      <c r="AF67" s="37"/>
    </row>
    <row r="68" spans="2:32" s="1" customFormat="1" ht="20.100000000000001" customHeight="1">
      <c r="B68" s="23"/>
      <c r="C68" s="24"/>
      <c r="D68" s="25" t="s">
        <v>915</v>
      </c>
      <c r="E68" s="25" t="s">
        <v>7913</v>
      </c>
      <c r="F68" s="24" t="s">
        <v>38</v>
      </c>
      <c r="G68" s="66" t="s">
        <v>349</v>
      </c>
      <c r="H68" s="24"/>
      <c r="I68" s="24"/>
      <c r="J68" s="32">
        <v>44486</v>
      </c>
      <c r="K68" s="33"/>
      <c r="L68" s="32">
        <v>44486</v>
      </c>
      <c r="M68" s="34"/>
      <c r="N68" s="71"/>
      <c r="O68" s="36"/>
      <c r="P68" s="20"/>
      <c r="Q68" s="26"/>
      <c r="R68" s="27"/>
      <c r="S68" s="31"/>
      <c r="T68" s="27"/>
      <c r="U68" s="23"/>
      <c r="V68" s="27"/>
      <c r="W68" s="27"/>
      <c r="X68" s="27"/>
      <c r="Y68" s="26"/>
      <c r="Z68" s="40"/>
      <c r="AA68" s="33"/>
      <c r="AB68" s="24" t="s">
        <v>42</v>
      </c>
      <c r="AC68" s="24"/>
      <c r="AD68" s="32"/>
      <c r="AE68" s="24"/>
      <c r="AF68" s="37"/>
    </row>
    <row r="69" spans="2:32" s="1" customFormat="1" ht="20.100000000000001" customHeight="1">
      <c r="B69" s="28">
        <v>354</v>
      </c>
      <c r="C69" s="24" t="s">
        <v>36</v>
      </c>
      <c r="D69" s="25" t="s">
        <v>338</v>
      </c>
      <c r="E69" s="25" t="s">
        <v>7914</v>
      </c>
      <c r="F69" s="24" t="s">
        <v>38</v>
      </c>
      <c r="G69" s="66">
        <v>220</v>
      </c>
      <c r="H69" s="24" t="s">
        <v>123</v>
      </c>
      <c r="I69" s="29" t="s">
        <v>374</v>
      </c>
      <c r="J69" s="32">
        <v>44043</v>
      </c>
      <c r="K69" s="33">
        <v>44043</v>
      </c>
      <c r="L69" s="31">
        <v>44073</v>
      </c>
      <c r="M69" s="34"/>
      <c r="N69" s="71"/>
      <c r="O69" s="38"/>
      <c r="P69" s="20">
        <v>43033</v>
      </c>
      <c r="Q69" s="30" t="s">
        <v>7915</v>
      </c>
      <c r="R69" s="55" t="s">
        <v>1149</v>
      </c>
      <c r="S69" s="50">
        <v>43143</v>
      </c>
      <c r="T69" s="27" t="s">
        <v>751</v>
      </c>
      <c r="U69" s="23" t="s">
        <v>50</v>
      </c>
      <c r="V69" s="27" t="s">
        <v>51</v>
      </c>
      <c r="W69" s="27" t="s">
        <v>51</v>
      </c>
      <c r="X69" s="27" t="s">
        <v>51</v>
      </c>
      <c r="Y69" s="40" t="s">
        <v>51</v>
      </c>
      <c r="Z69" s="40" t="s">
        <v>51</v>
      </c>
      <c r="AA69" s="33" t="s">
        <v>51</v>
      </c>
      <c r="AB69" s="24" t="s">
        <v>42</v>
      </c>
      <c r="AC69" s="24">
        <v>521</v>
      </c>
      <c r="AD69" s="32">
        <v>43000</v>
      </c>
      <c r="AE69" s="24">
        <v>330</v>
      </c>
      <c r="AF69" s="37">
        <v>44071</v>
      </c>
    </row>
    <row r="70" spans="2:32" s="1" customFormat="1" ht="20.100000000000001" customHeight="1">
      <c r="B70" s="23">
        <v>138</v>
      </c>
      <c r="C70" s="24" t="s">
        <v>36</v>
      </c>
      <c r="D70" s="25" t="s">
        <v>6872</v>
      </c>
      <c r="E70" s="25" t="s">
        <v>7916</v>
      </c>
      <c r="F70" s="24" t="s">
        <v>38</v>
      </c>
      <c r="G70" s="66">
        <v>220</v>
      </c>
      <c r="H70" s="24" t="s">
        <v>39</v>
      </c>
      <c r="I70" s="24" t="s">
        <v>393</v>
      </c>
      <c r="J70" s="32">
        <v>43799</v>
      </c>
      <c r="K70" s="33">
        <v>43802</v>
      </c>
      <c r="L70" s="31">
        <v>43799</v>
      </c>
      <c r="M70" s="34"/>
      <c r="N70" s="71"/>
      <c r="O70" s="36"/>
      <c r="P70" s="20">
        <v>43389</v>
      </c>
      <c r="Q70" s="30" t="s">
        <v>7917</v>
      </c>
      <c r="R70" s="19" t="s">
        <v>7918</v>
      </c>
      <c r="S70" s="45">
        <v>43468</v>
      </c>
      <c r="T70" s="27" t="s">
        <v>887</v>
      </c>
      <c r="U70" s="23" t="s">
        <v>50</v>
      </c>
      <c r="V70" s="27" t="s">
        <v>51</v>
      </c>
      <c r="W70" s="27" t="s">
        <v>51</v>
      </c>
      <c r="X70" s="27" t="s">
        <v>51</v>
      </c>
      <c r="Y70" s="40" t="s">
        <v>51</v>
      </c>
      <c r="Z70" s="42" t="s">
        <v>51</v>
      </c>
      <c r="AA70" s="33" t="s">
        <v>51</v>
      </c>
      <c r="AB70" s="24" t="s">
        <v>58</v>
      </c>
      <c r="AC70" s="24">
        <v>647</v>
      </c>
      <c r="AD70" s="32">
        <v>43364</v>
      </c>
      <c r="AE70" s="24"/>
      <c r="AF70" s="37"/>
    </row>
    <row r="74" spans="2:32">
      <c r="B74" s="84" t="s">
        <v>7919</v>
      </c>
    </row>
    <row r="75" spans="2:32" ht="15" thickBot="1"/>
    <row r="76" spans="2:32" ht="18.600000000000001" thickTop="1">
      <c r="B76" s="213" t="s">
        <v>1</v>
      </c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194" t="s">
        <v>2</v>
      </c>
      <c r="S76" s="195"/>
      <c r="T76" s="195"/>
      <c r="U76" s="195"/>
      <c r="V76" s="196"/>
      <c r="W76" s="202" t="s">
        <v>429</v>
      </c>
      <c r="X76" s="202"/>
      <c r="Y76" s="202"/>
      <c r="Z76" s="202"/>
      <c r="AA76" s="203"/>
    </row>
    <row r="77" spans="2:32" ht="18">
      <c r="B77" s="215" t="s">
        <v>4</v>
      </c>
      <c r="C77" s="206"/>
      <c r="D77" s="206"/>
      <c r="E77" s="206"/>
      <c r="F77" s="206"/>
      <c r="G77" s="206"/>
      <c r="H77" s="206"/>
      <c r="I77" s="216"/>
      <c r="J77" s="204" t="s">
        <v>5</v>
      </c>
      <c r="K77" s="204"/>
      <c r="L77" s="205" t="s">
        <v>6</v>
      </c>
      <c r="M77" s="206"/>
      <c r="N77" s="206"/>
      <c r="O77" s="206"/>
      <c r="P77" s="206"/>
      <c r="Q77" s="206"/>
      <c r="R77" s="47"/>
      <c r="S77" s="48"/>
      <c r="T77" s="48"/>
      <c r="U77" s="48"/>
      <c r="V77" s="49"/>
      <c r="W77" s="210" t="s">
        <v>8</v>
      </c>
      <c r="X77" s="211"/>
      <c r="Y77" s="211"/>
      <c r="Z77" s="211"/>
      <c r="AA77" s="212"/>
    </row>
    <row r="78" spans="2:32" ht="54.6" thickBot="1">
      <c r="B78" s="73" t="s">
        <v>9</v>
      </c>
      <c r="C78" s="73" t="s">
        <v>10</v>
      </c>
      <c r="D78" s="75" t="s">
        <v>11</v>
      </c>
      <c r="E78" s="75" t="s">
        <v>12</v>
      </c>
      <c r="F78" s="75" t="s">
        <v>430</v>
      </c>
      <c r="G78" s="80" t="s">
        <v>431</v>
      </c>
      <c r="H78" s="82" t="s">
        <v>432</v>
      </c>
      <c r="I78" s="80" t="s">
        <v>433</v>
      </c>
      <c r="J78" s="6" t="s">
        <v>15</v>
      </c>
      <c r="K78" s="6" t="s">
        <v>16</v>
      </c>
      <c r="L78" s="6" t="s">
        <v>17</v>
      </c>
      <c r="M78" s="6" t="s">
        <v>5848</v>
      </c>
      <c r="N78" s="6" t="s">
        <v>18</v>
      </c>
      <c r="O78" s="8" t="s">
        <v>19</v>
      </c>
      <c r="P78" s="8" t="s">
        <v>20</v>
      </c>
      <c r="Q78" s="7" t="s">
        <v>21</v>
      </c>
      <c r="R78" s="2" t="s">
        <v>22</v>
      </c>
      <c r="S78" s="18" t="s">
        <v>0</v>
      </c>
      <c r="T78" s="3" t="s">
        <v>23</v>
      </c>
      <c r="U78" s="44" t="s">
        <v>5849</v>
      </c>
      <c r="V78" s="9" t="s">
        <v>24</v>
      </c>
      <c r="W78" s="4" t="s">
        <v>31</v>
      </c>
      <c r="X78" s="4" t="s">
        <v>32</v>
      </c>
      <c r="Y78" s="5" t="s">
        <v>33</v>
      </c>
      <c r="Z78" s="4" t="s">
        <v>34</v>
      </c>
      <c r="AA78" s="5" t="s">
        <v>35</v>
      </c>
    </row>
    <row r="79" spans="2:32" ht="15" thickTop="1"/>
    <row r="80" spans="2:32" s="1" customFormat="1" ht="20.100000000000001" customHeight="1">
      <c r="B80" s="23"/>
      <c r="C80" s="24" t="s">
        <v>60</v>
      </c>
      <c r="D80" s="25" t="s">
        <v>7920</v>
      </c>
      <c r="E80" s="25" t="s">
        <v>7921</v>
      </c>
      <c r="F80" s="29" t="s">
        <v>435</v>
      </c>
      <c r="G80" s="24" t="s">
        <v>444</v>
      </c>
      <c r="H80" s="53">
        <v>40</v>
      </c>
      <c r="I80" s="43" t="s">
        <v>7922</v>
      </c>
      <c r="J80" s="29" t="s">
        <v>123</v>
      </c>
      <c r="K80" s="29" t="s">
        <v>275</v>
      </c>
      <c r="L80" s="32">
        <v>44226</v>
      </c>
      <c r="M80" s="33"/>
      <c r="N80" s="31">
        <v>44285</v>
      </c>
      <c r="O80" s="34"/>
      <c r="P80" s="71"/>
      <c r="Q80" s="36"/>
      <c r="R80" s="20"/>
      <c r="S80" s="26"/>
      <c r="T80" s="27"/>
      <c r="U80" s="31"/>
      <c r="V80" s="27"/>
      <c r="W80" s="24" t="s">
        <v>42</v>
      </c>
      <c r="X80" s="32"/>
      <c r="Y80" s="32"/>
      <c r="Z80" s="24"/>
      <c r="AA80" s="37"/>
    </row>
  </sheetData>
  <mergeCells count="39">
    <mergeCell ref="B76:Q76"/>
    <mergeCell ref="R76:V76"/>
    <mergeCell ref="W76:AA76"/>
    <mergeCell ref="B77:I77"/>
    <mergeCell ref="J77:K77"/>
    <mergeCell ref="L77:Q77"/>
    <mergeCell ref="W77:AA77"/>
    <mergeCell ref="B62:O62"/>
    <mergeCell ref="P62:T63"/>
    <mergeCell ref="U62:AF62"/>
    <mergeCell ref="B63:G63"/>
    <mergeCell ref="H63:I63"/>
    <mergeCell ref="J63:O63"/>
    <mergeCell ref="U63:Z63"/>
    <mergeCell ref="AA63:AA64"/>
    <mergeCell ref="AB63:AF63"/>
    <mergeCell ref="B29:Q29"/>
    <mergeCell ref="R29:V29"/>
    <mergeCell ref="W29:AA29"/>
    <mergeCell ref="B30:I30"/>
    <mergeCell ref="J30:K30"/>
    <mergeCell ref="L30:Q30"/>
    <mergeCell ref="W30:AA30"/>
    <mergeCell ref="B18:O18"/>
    <mergeCell ref="P18:T19"/>
    <mergeCell ref="U18:AF18"/>
    <mergeCell ref="B19:G19"/>
    <mergeCell ref="H19:I19"/>
    <mergeCell ref="J19:O19"/>
    <mergeCell ref="U19:Z19"/>
    <mergeCell ref="AA19:AA20"/>
    <mergeCell ref="AB19:AF19"/>
    <mergeCell ref="B4:Q4"/>
    <mergeCell ref="R4:V4"/>
    <mergeCell ref="W4:AA4"/>
    <mergeCell ref="B5:I5"/>
    <mergeCell ref="J5:K5"/>
    <mergeCell ref="L5:Q5"/>
    <mergeCell ref="W5:AA5"/>
  </mergeCells>
  <hyperlinks>
    <hyperlink ref="R69" r:id="rId1" xr:uid="{0C4D9BBA-6871-44D2-9B34-7A66CF1036F9}"/>
    <hyperlink ref="S69" r:id="rId2" display="https://correspondencia.coordinador.cl/correspondencia/show/envio/5a7d91c8cb1a4b65491424ff" xr:uid="{A21AD80B-19D0-47C7-9C94-FAC2FF53D8B0}"/>
    <hyperlink ref="S70" r:id="rId3" display="https://correspondencia.coordinador.cl/correspondencia/show/envio/5c2dfb4b3563575b2286a487" xr:uid="{15371EAD-A8C3-4EA0-8993-7E509C476B99}"/>
    <hyperlink ref="R70" r:id="rId4" xr:uid="{1E0552D8-FB01-45B7-98D5-F148A60006CD}"/>
  </hyperlinks>
  <pageMargins left="0.7" right="0.7" top="0.75" bottom="0.75" header="0.3" footer="0.3"/>
  <ignoredErrors>
    <ignoredError sqref="G68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E7294D68-19F9-455A-BA94-7AC0A67E59A8}">
          <x14:formula1>
            <xm:f>Lista!$C$3:$C$18</xm:f>
          </x14:formula1>
          <xm:sqref>V80 V7:V10 T21:T22 T65:T70 V32:V46 V48:V57</xm:sqref>
        </x14:dataValidation>
        <x14:dataValidation type="list" allowBlank="1" showInputMessage="1" showErrorMessage="1" xr:uid="{1A33382F-FB11-455E-B880-5CCF7113B336}">
          <x14:formula1>
            <xm:f>Lista!$B$3:$B$10</xm:f>
          </x14:formula1>
          <xm:sqref>C80 C7:C12 C21:C22 C65:C70 C32:C45</xm:sqref>
        </x14:dataValidation>
        <x14:dataValidation type="list" allowBlank="1" showInputMessage="1" showErrorMessage="1" xr:uid="{419466B3-E13A-4E63-B774-49C790010979}">
          <x14:formula1>
            <xm:f>Lista!$I$3:$I$16</xm:f>
          </x14:formula1>
          <xm:sqref>J7:J12 H21 H70 J80 J32:J45</xm:sqref>
        </x14:dataValidation>
        <x14:dataValidation type="list" allowBlank="1" showInputMessage="1" showErrorMessage="1" xr:uid="{6A3AC815-6996-4BD3-9378-8CE844ACF0F6}">
          <x14:formula1>
            <xm:f>Lista!$L$3:$L$10</xm:f>
          </x14:formula1>
          <xm:sqref>G7:G12 G80 G35:G46 G48:G57</xm:sqref>
        </x14:dataValidation>
        <x14:dataValidation type="list" allowBlank="1" showInputMessage="1" showErrorMessage="1" xr:uid="{4AD96676-DF5A-42BF-BA76-D42C53C2A088}">
          <x14:formula1>
            <xm:f>Lista!$K$3:$K$5</xm:f>
          </x14:formula1>
          <xm:sqref>F7:F12 F80 F32:F45</xm:sqref>
        </x14:dataValidation>
        <x14:dataValidation type="list" allowBlank="1" showInputMessage="1" showErrorMessage="1" xr:uid="{F38496D0-8740-437F-A611-4DB0B7DE4AF5}">
          <x14:formula1>
            <xm:f>Lista!$J$3:$J$349</xm:f>
          </x14:formula1>
          <xm:sqref>K7:K12 I21 I70 K80 K32:K45</xm:sqref>
        </x14:dataValidation>
        <x14:dataValidation type="list" allowBlank="1" showInputMessage="1" showErrorMessage="1" xr:uid="{0A736A30-3638-4E40-9E54-733F813EE227}">
          <x14:formula1>
            <xm:f>Lista!$D$3:$D$8</xm:f>
          </x14:formula1>
          <xm:sqref>F65:F70 F21:F22</xm:sqref>
        </x14:dataValidation>
        <x14:dataValidation type="list" allowBlank="1" showInputMessage="1" showErrorMessage="1" xr:uid="{3D967789-92B1-4B14-A350-4E8F874F0F9F}">
          <x14:formula1>
            <xm:f>Lista!$G$3:$G$5</xm:f>
          </x14:formula1>
          <xm:sqref>U65:U70 U21:U22</xm:sqref>
        </x14:dataValidation>
        <x14:dataValidation type="list" allowBlank="1" showInputMessage="1" showErrorMessage="1" xr:uid="{3D17A72F-24A4-4D65-B417-E75C6014FA31}">
          <x14:formula1>
            <xm:f>Lista!$F$3:$F$13</xm:f>
          </x14:formula1>
          <xm:sqref>V21 V70</xm:sqref>
        </x14:dataValidation>
        <x14:dataValidation type="list" allowBlank="1" showInputMessage="1" showErrorMessage="1" xr:uid="{AEF0F021-6069-412D-9321-41967EED400A}">
          <x14:formula1>
            <xm:f>Lista!$H$3:$H$12</xm:f>
          </x14:formula1>
          <xm:sqref>W21 W70</xm:sqref>
        </x14:dataValidation>
        <x14:dataValidation type="list" allowBlank="1" showInputMessage="1" showErrorMessage="1" xr:uid="{3DB40958-8547-450E-B8B4-0B88529D6BB0}">
          <x14:formula1>
            <xm:f>Lista!$E$3:$E$6</xm:f>
          </x14:formula1>
          <xm:sqref>X69:X70 X21:X22</xm:sqref>
        </x14:dataValidation>
        <x14:dataValidation type="list" allowBlank="1" showInputMessage="1" showErrorMessage="1" xr:uid="{423B80B4-35E4-42E5-911A-AF29E1C97195}">
          <x14:formula1>
            <xm:f>Lista!$L$3:$L$12</xm:f>
          </x14:formula1>
          <xm:sqref>G32:G34</xm:sqref>
        </x14:dataValidation>
        <x14:dataValidation type="list" allowBlank="1" showInputMessage="1" showErrorMessage="1" xr:uid="{B849F4C4-E4DD-4140-BAAC-8AD3BCF3A223}">
          <x14:formula1>
            <xm:f>Lista!$K$3:$K$4</xm:f>
          </x14:formula1>
          <xm:sqref>F48:F57 F46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d2c68-70a4-43d4-a2bc-67fb94a63d4c" xsi:nil="true"/>
    <lcf76f155ced4ddcb4097134ff3c332f xmlns="b373be1b-32cf-4908-bb21-ca891755ac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0" ma:contentTypeDescription="Crear nuevo documento." ma:contentTypeScope="" ma:versionID="684c66f27579b3e94b49fdd49a812a95">
  <xsd:schema xmlns:xsd="http://www.w3.org/2001/XMLSchema" xmlns:xs="http://www.w3.org/2001/XMLSchema" xmlns:p="http://schemas.microsoft.com/office/2006/metadata/properties" xmlns:ns2="b373be1b-32cf-4908-bb21-ca891755ace0" xmlns:ns3="35ad2c68-70a4-43d4-a2bc-67fb94a63d4c" targetNamespace="http://schemas.microsoft.com/office/2006/metadata/properties" ma:root="true" ma:fieldsID="155422126c410fe30709a09b1a6dbfe5" ns2:_="" ns3:_=""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99C57576-78A7-4203-8D01-CFE7E169CF7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35ad2c68-70a4-43d4-a2bc-67fb94a63d4c"/>
    <ds:schemaRef ds:uri="b373be1b-32cf-4908-bb21-ca891755ace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FF052F-1E0F-48BE-90C9-31C8DA2745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1085F9-82EE-46EC-A04A-C90491DDD6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73be1b-32cf-4908-bb21-ca891755ace0"/>
    <ds:schemaRef ds:uri="35ad2c68-70a4-43d4-a2bc-67fb94a63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Asignación</vt:lpstr>
      <vt:lpstr>Tx_En Operación</vt:lpstr>
      <vt:lpstr>Gx_En Operación</vt:lpstr>
      <vt:lpstr>Hoja1</vt:lpstr>
      <vt:lpstr>Lista</vt:lpstr>
      <vt:lpstr>Otros</vt:lpstr>
      <vt:lpstr>Asignación!_Hlk80025501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2023-04-17T19:58:35Z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</Properties>
</file>