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dec365-my.sharepoint.com/personal/juan_donoso_coordinadorelectrico_cl/Documents/Matrices/Gráficos/2022-2023/"/>
    </mc:Choice>
  </mc:AlternateContent>
  <xr:revisionPtr revIDLastSave="102" documentId="13_ncr:1_{2DD3F342-A1E8-44F2-98A1-0984EDA0D3B1}" xr6:coauthVersionLast="47" xr6:coauthVersionMax="47" xr10:uidLastSave="{B1CC20EB-C66E-432E-99DF-7469CD881D18}"/>
  <bookViews>
    <workbookView xWindow="-110" yWindow="-110" windowWidth="19420" windowHeight="10420" tabRatio="837" xr2:uid="{00000000-000D-0000-FFFF-FFFF00000000}"/>
  </bookViews>
  <sheets>
    <sheet name="Tabla-Afl2" sheetId="30" r:id="rId1"/>
    <sheet name="Gráfico-Afl2" sheetId="33" r:id="rId2"/>
    <sheet name="Tabla-Afl3" sheetId="31" r:id="rId3"/>
    <sheet name="Gráfico-Afl3" sheetId="34" r:id="rId4"/>
  </sheets>
  <definedNames>
    <definedName name="AN">#REF!</definedName>
    <definedName name="CMg">#REF!</definedName>
    <definedName name="FIN">#REF!</definedName>
    <definedName name="GenBruta">#REF!</definedName>
    <definedName name="Gráfico_Afl3">#REF!</definedName>
    <definedName name="INI">#REF!</definedName>
    <definedName name="MES">#REF!</definedName>
    <definedName name="Tabla_G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30" l="1"/>
  <c r="H6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Marcos Donoso Navarro</author>
  </authors>
  <commentList>
    <comment ref="C5" authorId="0" shapeId="0" xr:uid="{C842D2FC-963A-43DC-894D-CB901CA6D11D}">
      <text>
        <r>
          <rPr>
            <b/>
            <sz val="9"/>
            <color indexed="81"/>
            <rFont val="Tahoma"/>
            <family val="2"/>
          </rPr>
          <t>Sintético</t>
        </r>
      </text>
    </comment>
    <comment ref="D5" authorId="0" shapeId="0" xr:uid="{B98C527F-F2DA-4FF2-B677-6693617A3264}">
      <text>
        <r>
          <rPr>
            <b/>
            <sz val="9"/>
            <color indexed="81"/>
            <rFont val="Tahoma"/>
            <family val="2"/>
          </rPr>
          <t>Sintético</t>
        </r>
      </text>
    </comment>
    <comment ref="E5" authorId="0" shapeId="0" xr:uid="{E0A707D4-F824-4299-875E-BBAF5C5C655B}">
      <text>
        <r>
          <rPr>
            <b/>
            <sz val="9"/>
            <color indexed="81"/>
            <rFont val="Tahoma"/>
            <family val="2"/>
          </rPr>
          <t>Sintético</t>
        </r>
      </text>
    </comment>
    <comment ref="F5" authorId="0" shapeId="0" xr:uid="{AEFB10C3-B561-48AB-9A9A-04F12160B667}">
      <text>
        <r>
          <rPr>
            <b/>
            <sz val="9"/>
            <color indexed="81"/>
            <rFont val="Tahoma"/>
            <family val="2"/>
          </rPr>
          <t>Sintético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 Marcos Donoso Navarro</author>
  </authors>
  <commentList>
    <comment ref="C5" authorId="0" shapeId="0" xr:uid="{6416CB39-2417-4B5A-B5C3-7D042A0A3612}">
      <text>
        <r>
          <rPr>
            <b/>
            <sz val="9"/>
            <color indexed="81"/>
            <rFont val="Tahoma"/>
            <family val="2"/>
          </rPr>
          <t>Sintético</t>
        </r>
      </text>
    </comment>
    <comment ref="D5" authorId="0" shapeId="0" xr:uid="{99F683EC-DF7F-4016-BC98-3E1EEE23EC7D}">
      <text>
        <r>
          <rPr>
            <b/>
            <sz val="9"/>
            <color indexed="81"/>
            <rFont val="Tahoma"/>
            <family val="2"/>
          </rPr>
          <t>Sintético</t>
        </r>
      </text>
    </comment>
    <comment ref="E5" authorId="0" shapeId="0" xr:uid="{AAE71CBB-FBED-4098-AC4F-D9AA2D90AE33}">
      <text>
        <r>
          <rPr>
            <b/>
            <sz val="9"/>
            <color indexed="81"/>
            <rFont val="Tahoma"/>
            <family val="2"/>
          </rPr>
          <t>Sintético</t>
        </r>
      </text>
    </comment>
  </commentList>
</comments>
</file>

<file path=xl/sharedStrings.xml><?xml version="1.0" encoding="utf-8"?>
<sst xmlns="http://schemas.openxmlformats.org/spreadsheetml/2006/main" count="40" uniqueCount="24">
  <si>
    <t>Mes</t>
  </si>
  <si>
    <t>SECA</t>
  </si>
  <si>
    <t>MEDIA</t>
  </si>
  <si>
    <t>HUMEDA</t>
  </si>
  <si>
    <t>Semana CDEC</t>
  </si>
  <si>
    <t>ACTUAL</t>
  </si>
  <si>
    <t>Año Hidrológico 69-70 (51% PE)</t>
  </si>
  <si>
    <t>Mínimo</t>
  </si>
  <si>
    <t>Mínimo Semanal</t>
  </si>
  <si>
    <t>Probabilidad de Excedencia semanal</t>
  </si>
  <si>
    <t>Probabilidad de Excedencia acumulada semanal</t>
  </si>
  <si>
    <t>Año 1969/70 (51% PE)</t>
  </si>
  <si>
    <t>Semana</t>
  </si>
  <si>
    <t>ENERGÍA AFLUENTE AL SISTEMA</t>
  </si>
  <si>
    <t>(Se anota 99% para efectos gráficos, formalmente &gt;99%)</t>
  </si>
  <si>
    <t>ENERGÍA AFLUENTE ACUMULADA</t>
  </si>
  <si>
    <t>Año 1972/73 (1.6% PE)</t>
  </si>
  <si>
    <t>Año Hidrológico 72-73 (1.6% PE)</t>
  </si>
  <si>
    <t>Año Hidrológico 98-99 (98.4% PE)</t>
  </si>
  <si>
    <t>Año 1998/99 (98.4% PE)</t>
  </si>
  <si>
    <t>Año 1968/69 (95.2% PE)</t>
  </si>
  <si>
    <t>Año Hidrológico 68-69 (95.2% PE)</t>
  </si>
  <si>
    <t>Año hidrológico actual: 01 de abril 2022 a la fecha  (87.5 % Probabilidad de Excedencia (PE))</t>
  </si>
  <si>
    <t>Año Hidrológico actual 2022-23 (87.5% Probabilidad de Excedencia (PE))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</si>
</sst>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0.0%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5" fillId="0" borderId="0" xfId="2" applyFont="1"/>
    <xf numFmtId="0" fontId="3" fillId="0" borderId="0" xfId="0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17" fontId="6" fillId="2" borderId="2" xfId="0" quotePrefix="1" applyNumberFormat="1" applyFont="1" applyFill="1" applyBorder="1" applyAlignment="1">
      <alignment horizontal="center"/>
    </xf>
    <xf numFmtId="1" fontId="6" fillId="2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17" fontId="6" fillId="2" borderId="3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17" fontId="6" fillId="2" borderId="4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/>
    </xf>
    <xf numFmtId="17" fontId="6" fillId="2" borderId="3" xfId="0" quotePrefix="1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7" fontId="3" fillId="0" borderId="0" xfId="0" applyNumberFormat="1" applyFont="1"/>
    <xf numFmtId="164" fontId="3" fillId="0" borderId="5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4" fillId="0" borderId="0" xfId="2"/>
    <xf numFmtId="165" fontId="6" fillId="0" borderId="2" xfId="9" applyNumberFormat="1" applyFont="1" applyBorder="1" applyAlignment="1">
      <alignment horizontal="center"/>
    </xf>
    <xf numFmtId="165" fontId="6" fillId="0" borderId="8" xfId="9" applyNumberFormat="1" applyFont="1" applyBorder="1" applyAlignment="1">
      <alignment horizontal="center"/>
    </xf>
    <xf numFmtId="165" fontId="6" fillId="0" borderId="7" xfId="9" applyNumberFormat="1" applyFont="1" applyBorder="1" applyAlignment="1">
      <alignment horizontal="center"/>
    </xf>
    <xf numFmtId="165" fontId="6" fillId="0" borderId="6" xfId="9" applyNumberFormat="1" applyFont="1" applyBorder="1" applyAlignment="1">
      <alignment horizontal="center"/>
    </xf>
    <xf numFmtId="165" fontId="6" fillId="0" borderId="5" xfId="9" applyNumberFormat="1" applyFont="1" applyBorder="1" applyAlignment="1">
      <alignment horizontal="center"/>
    </xf>
    <xf numFmtId="165" fontId="6" fillId="0" borderId="3" xfId="9" applyNumberFormat="1" applyFont="1" applyBorder="1" applyAlignment="1">
      <alignment horizontal="center"/>
    </xf>
    <xf numFmtId="165" fontId="6" fillId="0" borderId="4" xfId="9" applyNumberFormat="1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" fontId="3" fillId="4" borderId="2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wrapText="1"/>
    </xf>
    <xf numFmtId="0" fontId="10" fillId="4" borderId="7" xfId="0" applyFont="1" applyFill="1" applyBorder="1" applyAlignment="1">
      <alignment wrapText="1"/>
    </xf>
    <xf numFmtId="0" fontId="12" fillId="0" borderId="0" xfId="0" applyFont="1"/>
    <xf numFmtId="0" fontId="8" fillId="0" borderId="0" xfId="0" applyFont="1"/>
    <xf numFmtId="1" fontId="3" fillId="0" borderId="2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</cellXfs>
  <cellStyles count="10">
    <cellStyle name="Hipervínculo" xfId="2" builtinId="8"/>
    <cellStyle name="Millares 2" xfId="3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Normal 2 3" xfId="4" xr:uid="{00000000-0005-0000-0000-000005000000}"/>
    <cellStyle name="Normal 3" xfId="6" xr:uid="{00000000-0005-0000-0000-000006000000}"/>
    <cellStyle name="Porcentaje" xfId="9" builtinId="5"/>
    <cellStyle name="Porcentaje 2" xfId="7" xr:uid="{00000000-0005-0000-0000-000007000000}"/>
    <cellStyle name="Porcentaje 3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8F8F8"/>
      <color rgb="FF2934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8391739494102"/>
          <c:y val="0.12792785924452335"/>
          <c:w val="0.86893960703905271"/>
          <c:h val="0.68494438349373155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'Tabla-Afl2'!$H$5</c:f>
              <c:strCache>
                <c:ptCount val="1"/>
                <c:pt idx="0">
                  <c:v>Año hidrológico actual: 01 de abril 2022 a la fecha  (87.5 % Probabilidad de Excedencia (PE))</c:v>
                </c:pt>
              </c:strCache>
            </c:strRef>
          </c:tx>
          <c:spPr>
            <a:solidFill>
              <a:srgbClr val="29346D">
                <a:alpha val="40000"/>
              </a:srgbClr>
            </a:solidFill>
          </c:spPr>
          <c:invertIfNegative val="0"/>
          <c:cat>
            <c:multiLvlStrRef>
              <c:f>'Tabla-Afl2'!$A$7:$B$54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abr-22</c:v>
                  </c:pt>
                  <c:pt idx="4">
                    <c:v>may-22</c:v>
                  </c:pt>
                  <c:pt idx="8">
                    <c:v>jun-22</c:v>
                  </c:pt>
                  <c:pt idx="12">
                    <c:v>jul-22</c:v>
                  </c:pt>
                  <c:pt idx="16">
                    <c:v>ago-22</c:v>
                  </c:pt>
                  <c:pt idx="20">
                    <c:v>sep-22</c:v>
                  </c:pt>
                  <c:pt idx="24">
                    <c:v>oct-22</c:v>
                  </c:pt>
                  <c:pt idx="28">
                    <c:v>nov-22</c:v>
                  </c:pt>
                  <c:pt idx="32">
                    <c:v>dic-22</c:v>
                  </c:pt>
                  <c:pt idx="36">
                    <c:v>ene-23</c:v>
                  </c:pt>
                  <c:pt idx="40">
                    <c:v>feb-23</c:v>
                  </c:pt>
                  <c:pt idx="44">
                    <c:v>mar-23</c:v>
                  </c:pt>
                </c:lvl>
              </c:multiLvlStrCache>
            </c:multiLvlStrRef>
          </c:cat>
          <c:val>
            <c:numRef>
              <c:f>'Tabla-Afl2'!$H$7:$H$54</c:f>
              <c:numCache>
                <c:formatCode>0.0</c:formatCode>
                <c:ptCount val="48"/>
                <c:pt idx="0">
                  <c:v>158.24201784956267</c:v>
                </c:pt>
                <c:pt idx="1">
                  <c:v>166.41520121131055</c:v>
                </c:pt>
                <c:pt idx="2">
                  <c:v>179.84009207652204</c:v>
                </c:pt>
                <c:pt idx="3">
                  <c:v>553.69857890993489</c:v>
                </c:pt>
                <c:pt idx="4">
                  <c:v>270.19003991267573</c:v>
                </c:pt>
                <c:pt idx="5">
                  <c:v>305.48657705308818</c:v>
                </c:pt>
                <c:pt idx="6">
                  <c:v>350.63970015197657</c:v>
                </c:pt>
                <c:pt idx="7">
                  <c:v>408.98697010237584</c:v>
                </c:pt>
                <c:pt idx="8">
                  <c:v>372.84316930843261</c:v>
                </c:pt>
                <c:pt idx="9">
                  <c:v>431.09810124346438</c:v>
                </c:pt>
                <c:pt idx="10">
                  <c:v>317.37037253830852</c:v>
                </c:pt>
                <c:pt idx="11">
                  <c:v>455.84373160213482</c:v>
                </c:pt>
                <c:pt idx="12">
                  <c:v>522.3892173845345</c:v>
                </c:pt>
                <c:pt idx="13">
                  <c:v>557.46123048127265</c:v>
                </c:pt>
                <c:pt idx="14">
                  <c:v>547.97033781376922</c:v>
                </c:pt>
                <c:pt idx="15">
                  <c:v>675.49174161891381</c:v>
                </c:pt>
                <c:pt idx="16">
                  <c:v>475.17726278276496</c:v>
                </c:pt>
                <c:pt idx="17">
                  <c:v>534.22263986587882</c:v>
                </c:pt>
                <c:pt idx="18">
                  <c:v>639.52299892505039</c:v>
                </c:pt>
                <c:pt idx="19">
                  <c:v>583.37277919771327</c:v>
                </c:pt>
                <c:pt idx="20">
                  <c:v>506.81943407904009</c:v>
                </c:pt>
                <c:pt idx="21">
                  <c:v>539.17575255177906</c:v>
                </c:pt>
                <c:pt idx="22">
                  <c:v>494.09786396430417</c:v>
                </c:pt>
                <c:pt idx="23">
                  <c:v>574.69863559447526</c:v>
                </c:pt>
                <c:pt idx="24">
                  <c:v>641.8336225955519</c:v>
                </c:pt>
                <c:pt idx="25">
                  <c:v>745.16036596379593</c:v>
                </c:pt>
                <c:pt idx="26">
                  <c:v>841.96391273302606</c:v>
                </c:pt>
                <c:pt idx="27">
                  <c:v>889.99506235238982</c:v>
                </c:pt>
                <c:pt idx="28">
                  <c:v>806.8508576189173</c:v>
                </c:pt>
                <c:pt idx="29">
                  <c:v>813.9530257996787</c:v>
                </c:pt>
                <c:pt idx="30">
                  <c:v>693.24432204556615</c:v>
                </c:pt>
                <c:pt idx="31">
                  <c:v>779.79307646692598</c:v>
                </c:pt>
                <c:pt idx="32">
                  <c:v>511.0762979212476</c:v>
                </c:pt>
                <c:pt idx="33">
                  <c:v>534.72364400940387</c:v>
                </c:pt>
                <c:pt idx="34">
                  <c:v>426.7539322501359</c:v>
                </c:pt>
                <c:pt idx="35">
                  <c:v>341.7298580779036</c:v>
                </c:pt>
                <c:pt idx="36">
                  <c:v>288.02708893410414</c:v>
                </c:pt>
                <c:pt idx="37">
                  <c:v>298.33103543949863</c:v>
                </c:pt>
                <c:pt idx="38">
                  <c:v>285.02287415025603</c:v>
                </c:pt>
                <c:pt idx="39">
                  <c:v>288.21241402003056</c:v>
                </c:pt>
                <c:pt idx="40">
                  <c:v>236.82369358395295</c:v>
                </c:pt>
                <c:pt idx="41">
                  <c:v>228.15364666632755</c:v>
                </c:pt>
                <c:pt idx="42">
                  <c:v>204.55717289400792</c:v>
                </c:pt>
                <c:pt idx="43">
                  <c:v>200.14700291189951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54-4400-B9A3-A1AFC0E15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1997824"/>
        <c:axId val="81365824"/>
      </c:barChart>
      <c:lineChart>
        <c:grouping val="standard"/>
        <c:varyColors val="0"/>
        <c:ser>
          <c:idx val="3"/>
          <c:order val="1"/>
          <c:tx>
            <c:strRef>
              <c:f>'Tabla-Afl2'!$F$5</c:f>
              <c:strCache>
                <c:ptCount val="1"/>
                <c:pt idx="0">
                  <c:v>Año 1972/73 (1.6% PE)</c:v>
                </c:pt>
              </c:strCache>
            </c:strRef>
          </c:tx>
          <c:spPr>
            <a:ln w="38100">
              <a:solidFill>
                <a:srgbClr val="29346D"/>
              </a:solidFill>
            </a:ln>
          </c:spPr>
          <c:marker>
            <c:symbol val="none"/>
          </c:marker>
          <c:cat>
            <c:multiLvlStrRef>
              <c:f>'Tabla-Afl2'!$A$7:$B$54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abr-22</c:v>
                  </c:pt>
                  <c:pt idx="4">
                    <c:v>may-22</c:v>
                  </c:pt>
                  <c:pt idx="8">
                    <c:v>jun-22</c:v>
                  </c:pt>
                  <c:pt idx="12">
                    <c:v>jul-22</c:v>
                  </c:pt>
                  <c:pt idx="16">
                    <c:v>ago-22</c:v>
                  </c:pt>
                  <c:pt idx="20">
                    <c:v>sep-22</c:v>
                  </c:pt>
                  <c:pt idx="24">
                    <c:v>oct-22</c:v>
                  </c:pt>
                  <c:pt idx="28">
                    <c:v>nov-22</c:v>
                  </c:pt>
                  <c:pt idx="32">
                    <c:v>dic-22</c:v>
                  </c:pt>
                  <c:pt idx="36">
                    <c:v>ene-23</c:v>
                  </c:pt>
                  <c:pt idx="40">
                    <c:v>feb-23</c:v>
                  </c:pt>
                  <c:pt idx="44">
                    <c:v>mar-23</c:v>
                  </c:pt>
                </c:lvl>
              </c:multiLvlStrCache>
            </c:multiLvlStrRef>
          </c:cat>
          <c:val>
            <c:numRef>
              <c:f>'Tabla-Afl2'!$F$7:$F$54</c:f>
              <c:numCache>
                <c:formatCode>0.0</c:formatCode>
                <c:ptCount val="48"/>
                <c:pt idx="0">
                  <c:v>435.57393446809203</c:v>
                </c:pt>
                <c:pt idx="1">
                  <c:v>893.03099897229015</c:v>
                </c:pt>
                <c:pt idx="2">
                  <c:v>830.90350610483188</c:v>
                </c:pt>
                <c:pt idx="3">
                  <c:v>1087.9588417435366</c:v>
                </c:pt>
                <c:pt idx="4">
                  <c:v>938.74867940632907</c:v>
                </c:pt>
                <c:pt idx="5">
                  <c:v>1156.0928638550877</c:v>
                </c:pt>
                <c:pt idx="6">
                  <c:v>1142.2637334699591</c:v>
                </c:pt>
                <c:pt idx="7">
                  <c:v>1150.0121897035483</c:v>
                </c:pt>
                <c:pt idx="8">
                  <c:v>979.31866316326068</c:v>
                </c:pt>
                <c:pt idx="9">
                  <c:v>1133.5280437666897</c:v>
                </c:pt>
                <c:pt idx="10">
                  <c:v>1017.1356829548097</c:v>
                </c:pt>
                <c:pt idx="11">
                  <c:v>1139.7099673720993</c:v>
                </c:pt>
                <c:pt idx="12">
                  <c:v>957.79701057669399</c:v>
                </c:pt>
                <c:pt idx="13">
                  <c:v>1143.5932715400209</c:v>
                </c:pt>
                <c:pt idx="14">
                  <c:v>1145.2329291260924</c:v>
                </c:pt>
                <c:pt idx="15">
                  <c:v>1109.751858812996</c:v>
                </c:pt>
                <c:pt idx="16">
                  <c:v>957.33818234100465</c:v>
                </c:pt>
                <c:pt idx="17">
                  <c:v>1116.6375085518573</c:v>
                </c:pt>
                <c:pt idx="18">
                  <c:v>1109.275759631417</c:v>
                </c:pt>
                <c:pt idx="19">
                  <c:v>1147.5237624209146</c:v>
                </c:pt>
                <c:pt idx="20">
                  <c:v>992.75894797621436</c:v>
                </c:pt>
                <c:pt idx="21">
                  <c:v>1144.1533859315759</c:v>
                </c:pt>
                <c:pt idx="22">
                  <c:v>954.39618607020225</c:v>
                </c:pt>
                <c:pt idx="23">
                  <c:v>1071.251069537783</c:v>
                </c:pt>
                <c:pt idx="24">
                  <c:v>980.40356518509543</c:v>
                </c:pt>
                <c:pt idx="25">
                  <c:v>1121.8131988850394</c:v>
                </c:pt>
                <c:pt idx="26">
                  <c:v>1125.7098318600918</c:v>
                </c:pt>
                <c:pt idx="27">
                  <c:v>1145.8234305253184</c:v>
                </c:pt>
                <c:pt idx="28">
                  <c:v>1018.1977812423431</c:v>
                </c:pt>
                <c:pt idx="29">
                  <c:v>1156.7286130194404</c:v>
                </c:pt>
                <c:pt idx="30">
                  <c:v>1038.8919605775877</c:v>
                </c:pt>
                <c:pt idx="31">
                  <c:v>1174.0657253139689</c:v>
                </c:pt>
                <c:pt idx="32">
                  <c:v>1027.1944270418221</c:v>
                </c:pt>
                <c:pt idx="33">
                  <c:v>1173.4181179254072</c:v>
                </c:pt>
                <c:pt idx="34">
                  <c:v>1143.9106074770466</c:v>
                </c:pt>
                <c:pt idx="35">
                  <c:v>1081.9693950281803</c:v>
                </c:pt>
                <c:pt idx="36">
                  <c:v>880.965867482043</c:v>
                </c:pt>
                <c:pt idx="37">
                  <c:v>970.25526820760103</c:v>
                </c:pt>
                <c:pt idx="38">
                  <c:v>950.45066940907498</c:v>
                </c:pt>
                <c:pt idx="39">
                  <c:v>889.16035363314029</c:v>
                </c:pt>
                <c:pt idx="40">
                  <c:v>709.69754237859274</c:v>
                </c:pt>
                <c:pt idx="41">
                  <c:v>689.15664005711824</c:v>
                </c:pt>
                <c:pt idx="42">
                  <c:v>593.56683597036533</c:v>
                </c:pt>
                <c:pt idx="43">
                  <c:v>642.10908828827291</c:v>
                </c:pt>
                <c:pt idx="44">
                  <c:v>662.78758438957198</c:v>
                </c:pt>
                <c:pt idx="45">
                  <c:v>619.55616780273749</c:v>
                </c:pt>
                <c:pt idx="46">
                  <c:v>688.4908413298067</c:v>
                </c:pt>
                <c:pt idx="47">
                  <c:v>543.2217168044026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54-4400-B9A3-A1AFC0E15B7B}"/>
            </c:ext>
          </c:extLst>
        </c:ser>
        <c:ser>
          <c:idx val="4"/>
          <c:order val="2"/>
          <c:tx>
            <c:strRef>
              <c:f>'Tabla-Afl2'!$E$5</c:f>
              <c:strCache>
                <c:ptCount val="1"/>
                <c:pt idx="0">
                  <c:v>Año 1969/70 (51% PE)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'Tabla-Afl2'!$A$7:$B$54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abr-22</c:v>
                  </c:pt>
                  <c:pt idx="4">
                    <c:v>may-22</c:v>
                  </c:pt>
                  <c:pt idx="8">
                    <c:v>jun-22</c:v>
                  </c:pt>
                  <c:pt idx="12">
                    <c:v>jul-22</c:v>
                  </c:pt>
                  <c:pt idx="16">
                    <c:v>ago-22</c:v>
                  </c:pt>
                  <c:pt idx="20">
                    <c:v>sep-22</c:v>
                  </c:pt>
                  <c:pt idx="24">
                    <c:v>oct-22</c:v>
                  </c:pt>
                  <c:pt idx="28">
                    <c:v>nov-22</c:v>
                  </c:pt>
                  <c:pt idx="32">
                    <c:v>dic-22</c:v>
                  </c:pt>
                  <c:pt idx="36">
                    <c:v>ene-23</c:v>
                  </c:pt>
                  <c:pt idx="40">
                    <c:v>feb-23</c:v>
                  </c:pt>
                  <c:pt idx="44">
                    <c:v>mar-23</c:v>
                  </c:pt>
                </c:lvl>
              </c:multiLvlStrCache>
            </c:multiLvlStrRef>
          </c:cat>
          <c:val>
            <c:numRef>
              <c:f>'Tabla-Afl2'!$E$7:$E$54</c:f>
              <c:numCache>
                <c:formatCode>0.0</c:formatCode>
                <c:ptCount val="48"/>
                <c:pt idx="0">
                  <c:v>308.84190354587406</c:v>
                </c:pt>
                <c:pt idx="1">
                  <c:v>380.95480908868188</c:v>
                </c:pt>
                <c:pt idx="2">
                  <c:v>344.80115488304267</c:v>
                </c:pt>
                <c:pt idx="3">
                  <c:v>397.26560618849442</c:v>
                </c:pt>
                <c:pt idx="4">
                  <c:v>386.54690348764677</c:v>
                </c:pt>
                <c:pt idx="5">
                  <c:v>470.95031194733559</c:v>
                </c:pt>
                <c:pt idx="6">
                  <c:v>550.8032260290438</c:v>
                </c:pt>
                <c:pt idx="7">
                  <c:v>622.60485016129576</c:v>
                </c:pt>
                <c:pt idx="8">
                  <c:v>578.84745794544119</c:v>
                </c:pt>
                <c:pt idx="9">
                  <c:v>701.79615710385065</c:v>
                </c:pt>
                <c:pt idx="10">
                  <c:v>649.01662933131911</c:v>
                </c:pt>
                <c:pt idx="11">
                  <c:v>756.92856148175019</c:v>
                </c:pt>
                <c:pt idx="12">
                  <c:v>653.51106741333035</c:v>
                </c:pt>
                <c:pt idx="13">
                  <c:v>742.69699021128349</c:v>
                </c:pt>
                <c:pt idx="14">
                  <c:v>731.64207252195047</c:v>
                </c:pt>
                <c:pt idx="15">
                  <c:v>735.42982352027229</c:v>
                </c:pt>
                <c:pt idx="16">
                  <c:v>637.20686874079911</c:v>
                </c:pt>
                <c:pt idx="17">
                  <c:v>729.99369989869399</c:v>
                </c:pt>
                <c:pt idx="18">
                  <c:v>728.76155420709301</c:v>
                </c:pt>
                <c:pt idx="19">
                  <c:v>750.59189777260804</c:v>
                </c:pt>
                <c:pt idx="20">
                  <c:v>655.87838579260722</c:v>
                </c:pt>
                <c:pt idx="21">
                  <c:v>752.08732853502897</c:v>
                </c:pt>
                <c:pt idx="22">
                  <c:v>663.62951485734811</c:v>
                </c:pt>
                <c:pt idx="23">
                  <c:v>783.37972738519215</c:v>
                </c:pt>
                <c:pt idx="24">
                  <c:v>715.30727002670824</c:v>
                </c:pt>
                <c:pt idx="25">
                  <c:v>864.29372740963004</c:v>
                </c:pt>
                <c:pt idx="26">
                  <c:v>911.29667410130139</c:v>
                </c:pt>
                <c:pt idx="27">
                  <c:v>930.63985992373603</c:v>
                </c:pt>
                <c:pt idx="28">
                  <c:v>849.51800753191299</c:v>
                </c:pt>
                <c:pt idx="29">
                  <c:v>963.36222967986259</c:v>
                </c:pt>
                <c:pt idx="30">
                  <c:v>832.92641462767938</c:v>
                </c:pt>
                <c:pt idx="31">
                  <c:v>925.38125992308028</c:v>
                </c:pt>
                <c:pt idx="32">
                  <c:v>777.5702241712878</c:v>
                </c:pt>
                <c:pt idx="33">
                  <c:v>853.11354290645568</c:v>
                </c:pt>
                <c:pt idx="34">
                  <c:v>792.55733163122204</c:v>
                </c:pt>
                <c:pt idx="35">
                  <c:v>751.9693356589305</c:v>
                </c:pt>
                <c:pt idx="36">
                  <c:v>587.60287500658364</c:v>
                </c:pt>
                <c:pt idx="37">
                  <c:v>617.84524294762957</c:v>
                </c:pt>
                <c:pt idx="38">
                  <c:v>575.59319361132225</c:v>
                </c:pt>
                <c:pt idx="39">
                  <c:v>537.48998768921797</c:v>
                </c:pt>
                <c:pt idx="40">
                  <c:v>442.78366598490186</c:v>
                </c:pt>
                <c:pt idx="41">
                  <c:v>429.36535183519169</c:v>
                </c:pt>
                <c:pt idx="42">
                  <c:v>407.01303092592286</c:v>
                </c:pt>
                <c:pt idx="43">
                  <c:v>393.56252467960809</c:v>
                </c:pt>
                <c:pt idx="44">
                  <c:v>362.49660996341822</c:v>
                </c:pt>
                <c:pt idx="45">
                  <c:v>407.74819461774308</c:v>
                </c:pt>
                <c:pt idx="46">
                  <c:v>392.93098830948014</c:v>
                </c:pt>
                <c:pt idx="47">
                  <c:v>378.05866004180035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54-4400-B9A3-A1AFC0E15B7B}"/>
            </c:ext>
          </c:extLst>
        </c:ser>
        <c:ser>
          <c:idx val="0"/>
          <c:order val="3"/>
          <c:tx>
            <c:strRef>
              <c:f>'Tabla-Afl2'!$D$5</c:f>
              <c:strCache>
                <c:ptCount val="1"/>
                <c:pt idx="0">
                  <c:v>Año 1998/99 (98.4% PE)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'Tabla-Afl2'!$A$7:$B$54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abr-22</c:v>
                  </c:pt>
                  <c:pt idx="4">
                    <c:v>may-22</c:v>
                  </c:pt>
                  <c:pt idx="8">
                    <c:v>jun-22</c:v>
                  </c:pt>
                  <c:pt idx="12">
                    <c:v>jul-22</c:v>
                  </c:pt>
                  <c:pt idx="16">
                    <c:v>ago-22</c:v>
                  </c:pt>
                  <c:pt idx="20">
                    <c:v>sep-22</c:v>
                  </c:pt>
                  <c:pt idx="24">
                    <c:v>oct-22</c:v>
                  </c:pt>
                  <c:pt idx="28">
                    <c:v>nov-22</c:v>
                  </c:pt>
                  <c:pt idx="32">
                    <c:v>dic-22</c:v>
                  </c:pt>
                  <c:pt idx="36">
                    <c:v>ene-23</c:v>
                  </c:pt>
                  <c:pt idx="40">
                    <c:v>feb-23</c:v>
                  </c:pt>
                  <c:pt idx="44">
                    <c:v>mar-23</c:v>
                  </c:pt>
                </c:lvl>
              </c:multiLvlStrCache>
            </c:multiLvlStrRef>
          </c:cat>
          <c:val>
            <c:numRef>
              <c:f>'Tabla-Afl2'!$D$7:$D$54</c:f>
              <c:numCache>
                <c:formatCode>0.0</c:formatCode>
                <c:ptCount val="48"/>
                <c:pt idx="0">
                  <c:v>332.83414484004777</c:v>
                </c:pt>
                <c:pt idx="1">
                  <c:v>549.83668603516492</c:v>
                </c:pt>
                <c:pt idx="2">
                  <c:v>351.62468113278396</c:v>
                </c:pt>
                <c:pt idx="3">
                  <c:v>380.95861406818278</c:v>
                </c:pt>
                <c:pt idx="4">
                  <c:v>321.57508748887619</c:v>
                </c:pt>
                <c:pt idx="5">
                  <c:v>430.60317483522056</c:v>
                </c:pt>
                <c:pt idx="6">
                  <c:v>370.08197309070476</c:v>
                </c:pt>
                <c:pt idx="7">
                  <c:v>401.84838783910612</c:v>
                </c:pt>
                <c:pt idx="8">
                  <c:v>344.98055532090558</c:v>
                </c:pt>
                <c:pt idx="9">
                  <c:v>363.80608434636429</c:v>
                </c:pt>
                <c:pt idx="10">
                  <c:v>380.91980329852652</c:v>
                </c:pt>
                <c:pt idx="11">
                  <c:v>373.33546546837198</c:v>
                </c:pt>
                <c:pt idx="12">
                  <c:v>399.64034246700157</c:v>
                </c:pt>
                <c:pt idx="13">
                  <c:v>406.02160390961853</c:v>
                </c:pt>
                <c:pt idx="14">
                  <c:v>352.92766157483521</c:v>
                </c:pt>
                <c:pt idx="15">
                  <c:v>349.70063618183895</c:v>
                </c:pt>
                <c:pt idx="16">
                  <c:v>311.02555099816311</c:v>
                </c:pt>
                <c:pt idx="17">
                  <c:v>368.02294235574612</c:v>
                </c:pt>
                <c:pt idx="18">
                  <c:v>439.96497636223569</c:v>
                </c:pt>
                <c:pt idx="19">
                  <c:v>356.30526507416681</c:v>
                </c:pt>
                <c:pt idx="20">
                  <c:v>289.91944046519137</c:v>
                </c:pt>
                <c:pt idx="21">
                  <c:v>406.66428999415609</c:v>
                </c:pt>
                <c:pt idx="22">
                  <c:v>320.751866769598</c:v>
                </c:pt>
                <c:pt idx="23">
                  <c:v>362.46312953197798</c:v>
                </c:pt>
                <c:pt idx="24">
                  <c:v>328.37748781157165</c:v>
                </c:pt>
                <c:pt idx="25">
                  <c:v>419.61293160351391</c:v>
                </c:pt>
                <c:pt idx="26">
                  <c:v>458.54346595009872</c:v>
                </c:pt>
                <c:pt idx="27">
                  <c:v>412.68415775814969</c:v>
                </c:pt>
                <c:pt idx="28">
                  <c:v>328.98490037452501</c:v>
                </c:pt>
                <c:pt idx="29">
                  <c:v>341.5389185958777</c:v>
                </c:pt>
                <c:pt idx="30">
                  <c:v>291.88053331855389</c:v>
                </c:pt>
                <c:pt idx="31">
                  <c:v>336.3862133722605</c:v>
                </c:pt>
                <c:pt idx="32">
                  <c:v>292.32159756259523</c:v>
                </c:pt>
                <c:pt idx="33">
                  <c:v>358.12738871288866</c:v>
                </c:pt>
                <c:pt idx="34">
                  <c:v>337.61333944823087</c:v>
                </c:pt>
                <c:pt idx="35">
                  <c:v>367.91012227058809</c:v>
                </c:pt>
                <c:pt idx="36">
                  <c:v>300.36897681673025</c:v>
                </c:pt>
                <c:pt idx="37">
                  <c:v>330.46550323554231</c:v>
                </c:pt>
                <c:pt idx="38">
                  <c:v>320.6775462769175</c:v>
                </c:pt>
                <c:pt idx="39">
                  <c:v>314.12414327126402</c:v>
                </c:pt>
                <c:pt idx="40">
                  <c:v>268.64602687778256</c:v>
                </c:pt>
                <c:pt idx="41">
                  <c:v>272.56779094917857</c:v>
                </c:pt>
                <c:pt idx="42">
                  <c:v>271.74061008137187</c:v>
                </c:pt>
                <c:pt idx="43">
                  <c:v>268.64533829965825</c:v>
                </c:pt>
                <c:pt idx="44">
                  <c:v>226.37338487135295</c:v>
                </c:pt>
                <c:pt idx="45">
                  <c:v>256.47861755659881</c:v>
                </c:pt>
                <c:pt idx="46">
                  <c:v>231.23577776043052</c:v>
                </c:pt>
                <c:pt idx="47">
                  <c:v>222.59350083313356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54-4400-B9A3-A1AFC0E15B7B}"/>
            </c:ext>
          </c:extLst>
        </c:ser>
        <c:ser>
          <c:idx val="1"/>
          <c:order val="4"/>
          <c:tx>
            <c:strRef>
              <c:f>'Tabla-Afl2'!$G$6</c:f>
              <c:strCache>
                <c:ptCount val="1"/>
                <c:pt idx="0">
                  <c:v>Mínimo Semanal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multiLvlStrRef>
              <c:f>'Tabla-Afl2'!$A$7:$B$54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abr-22</c:v>
                  </c:pt>
                  <c:pt idx="4">
                    <c:v>may-22</c:v>
                  </c:pt>
                  <c:pt idx="8">
                    <c:v>jun-22</c:v>
                  </c:pt>
                  <c:pt idx="12">
                    <c:v>jul-22</c:v>
                  </c:pt>
                  <c:pt idx="16">
                    <c:v>ago-22</c:v>
                  </c:pt>
                  <c:pt idx="20">
                    <c:v>sep-22</c:v>
                  </c:pt>
                  <c:pt idx="24">
                    <c:v>oct-22</c:v>
                  </c:pt>
                  <c:pt idx="28">
                    <c:v>nov-22</c:v>
                  </c:pt>
                  <c:pt idx="32">
                    <c:v>dic-22</c:v>
                  </c:pt>
                  <c:pt idx="36">
                    <c:v>ene-23</c:v>
                  </c:pt>
                  <c:pt idx="40">
                    <c:v>feb-23</c:v>
                  </c:pt>
                  <c:pt idx="44">
                    <c:v>mar-23</c:v>
                  </c:pt>
                </c:lvl>
              </c:multiLvlStrCache>
            </c:multiLvlStrRef>
          </c:cat>
          <c:val>
            <c:numRef>
              <c:f>'Tabla-Afl2'!$G$7:$G$54</c:f>
              <c:numCache>
                <c:formatCode>0.0</c:formatCode>
                <c:ptCount val="48"/>
                <c:pt idx="0">
                  <c:v>156.39430136603002</c:v>
                </c:pt>
                <c:pt idx="1">
                  <c:v>162.12854628336552</c:v>
                </c:pt>
                <c:pt idx="2">
                  <c:v>160.22572487822217</c:v>
                </c:pt>
                <c:pt idx="3">
                  <c:v>183.67842703200785</c:v>
                </c:pt>
                <c:pt idx="4">
                  <c:v>165.02835980222298</c:v>
                </c:pt>
                <c:pt idx="5">
                  <c:v>200.90750674663744</c:v>
                </c:pt>
                <c:pt idx="6">
                  <c:v>211.38530161979477</c:v>
                </c:pt>
                <c:pt idx="7">
                  <c:v>223.95623948754505</c:v>
                </c:pt>
                <c:pt idx="8">
                  <c:v>174.04052036855509</c:v>
                </c:pt>
                <c:pt idx="9">
                  <c:v>268.78077822651898</c:v>
                </c:pt>
                <c:pt idx="10">
                  <c:v>260.36591030179272</c:v>
                </c:pt>
                <c:pt idx="11">
                  <c:v>297.30414570379747</c:v>
                </c:pt>
                <c:pt idx="12">
                  <c:v>279.2735947638613</c:v>
                </c:pt>
                <c:pt idx="13">
                  <c:v>315.01055080645614</c:v>
                </c:pt>
                <c:pt idx="14">
                  <c:v>309.77099413448559</c:v>
                </c:pt>
                <c:pt idx="15">
                  <c:v>275.13725609272558</c:v>
                </c:pt>
                <c:pt idx="16">
                  <c:v>232.98729963032844</c:v>
                </c:pt>
                <c:pt idx="17">
                  <c:v>235.72713135059985</c:v>
                </c:pt>
                <c:pt idx="18">
                  <c:v>421.04455164030776</c:v>
                </c:pt>
                <c:pt idx="19">
                  <c:v>356.30526507416681</c:v>
                </c:pt>
                <c:pt idx="20">
                  <c:v>289.91944046519137</c:v>
                </c:pt>
                <c:pt idx="21">
                  <c:v>384.97288499930744</c:v>
                </c:pt>
                <c:pt idx="22">
                  <c:v>320.751866769598</c:v>
                </c:pt>
                <c:pt idx="23">
                  <c:v>362.46312953197798</c:v>
                </c:pt>
                <c:pt idx="24">
                  <c:v>328.37748781157165</c:v>
                </c:pt>
                <c:pt idx="25">
                  <c:v>415.41329911487378</c:v>
                </c:pt>
                <c:pt idx="26">
                  <c:v>395.18290362155449</c:v>
                </c:pt>
                <c:pt idx="27">
                  <c:v>397.21778812636347</c:v>
                </c:pt>
                <c:pt idx="28">
                  <c:v>328.98490037452501</c:v>
                </c:pt>
                <c:pt idx="29">
                  <c:v>341.5389185958777</c:v>
                </c:pt>
                <c:pt idx="30">
                  <c:v>291.88053331855389</c:v>
                </c:pt>
                <c:pt idx="31">
                  <c:v>336.3862133722605</c:v>
                </c:pt>
                <c:pt idx="32">
                  <c:v>292.32159756259523</c:v>
                </c:pt>
                <c:pt idx="33">
                  <c:v>335.12204179998321</c:v>
                </c:pt>
                <c:pt idx="34">
                  <c:v>295.6725747238886</c:v>
                </c:pt>
                <c:pt idx="35">
                  <c:v>290.28648105692321</c:v>
                </c:pt>
                <c:pt idx="36">
                  <c:v>300.36897681673025</c:v>
                </c:pt>
                <c:pt idx="37">
                  <c:v>288.64238322954282</c:v>
                </c:pt>
                <c:pt idx="38">
                  <c:v>244.13909585696675</c:v>
                </c:pt>
                <c:pt idx="39">
                  <c:v>260.79028395631951</c:v>
                </c:pt>
                <c:pt idx="40">
                  <c:v>211.71026024780258</c:v>
                </c:pt>
                <c:pt idx="41">
                  <c:v>192.16167785921158</c:v>
                </c:pt>
                <c:pt idx="42">
                  <c:v>179.43070661164936</c:v>
                </c:pt>
                <c:pt idx="43">
                  <c:v>173.80397528805483</c:v>
                </c:pt>
                <c:pt idx="44">
                  <c:v>207.00622292718126</c:v>
                </c:pt>
                <c:pt idx="45">
                  <c:v>208.49075399155603</c:v>
                </c:pt>
                <c:pt idx="46">
                  <c:v>177.67421347459629</c:v>
                </c:pt>
                <c:pt idx="47">
                  <c:v>181.67220994148414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C-41F3-B15D-8576BEFC9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97824"/>
        <c:axId val="81365824"/>
      </c:lineChart>
      <c:catAx>
        <c:axId val="81997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s-CL" sz="2000"/>
                  <a:t>meses</a:t>
                </a:r>
              </a:p>
            </c:rich>
          </c:tx>
          <c:layout>
            <c:manualLayout>
              <c:xMode val="edge"/>
              <c:yMode val="edge"/>
              <c:x val="0.48840160364569812"/>
              <c:y val="0.95265901898420036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txPr>
          <a:bodyPr/>
          <a:lstStyle/>
          <a:p>
            <a:pPr>
              <a:defRPr sz="1600"/>
            </a:pPr>
            <a:endParaRPr lang="es-CL"/>
          </a:p>
        </c:txPr>
        <c:crossAx val="81365824"/>
        <c:crosses val="autoZero"/>
        <c:auto val="1"/>
        <c:lblAlgn val="ctr"/>
        <c:lblOffset val="0"/>
        <c:noMultiLvlLbl val="0"/>
      </c:catAx>
      <c:valAx>
        <c:axId val="813658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s-CL" sz="1600"/>
                  <a:t>GWh</a:t>
                </a:r>
              </a:p>
            </c:rich>
          </c:tx>
          <c:layout>
            <c:manualLayout>
              <c:xMode val="edge"/>
              <c:yMode val="edge"/>
              <c:x val="7.3253536718935492E-3"/>
              <c:y val="0.4297901853177443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1600"/>
            </a:pPr>
            <a:endParaRPr lang="es-CL"/>
          </a:p>
        </c:txPr>
        <c:crossAx val="81997824"/>
        <c:crosses val="autoZero"/>
        <c:crossBetween val="between"/>
      </c:valAx>
      <c:spPr>
        <a:noFill/>
      </c:spPr>
    </c:plotArea>
    <c:legend>
      <c:legendPos val="t"/>
      <c:legendEntry>
        <c:idx val="3"/>
        <c:txPr>
          <a:bodyPr/>
          <a:lstStyle/>
          <a:p>
            <a:pPr>
              <a:defRPr sz="1100"/>
            </a:pPr>
            <a:endParaRPr lang="es-CL"/>
          </a:p>
        </c:txPr>
      </c:legendEntry>
      <c:layout>
        <c:manualLayout>
          <c:xMode val="edge"/>
          <c:yMode val="edge"/>
          <c:x val="0.12454212454212454"/>
          <c:y val="7.2113754313237318E-3"/>
          <c:w val="0.72791763015309574"/>
          <c:h val="0.2044893047275973"/>
        </c:manualLayout>
      </c:layout>
      <c:overlay val="0"/>
      <c:txPr>
        <a:bodyPr/>
        <a:lstStyle/>
        <a:p>
          <a:pPr>
            <a:defRPr sz="11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aseline="0">
          <a:solidFill>
            <a:sysClr val="windowText" lastClr="000000"/>
          </a:solidFill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05832210262809"/>
          <c:y val="2.0247975632695456E-2"/>
          <c:w val="0.84992518242911952"/>
          <c:h val="0.8124661194960312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'Tabla-Afl3'!$G$5</c:f>
              <c:strCache>
                <c:ptCount val="1"/>
                <c:pt idx="0">
                  <c:v>Año hidrológico actual: 01 de abril 2022 a la fecha  (87.5 % Probabilidad de Excedencia (PE))</c:v>
                </c:pt>
              </c:strCache>
            </c:strRef>
          </c:tx>
          <c:spPr>
            <a:solidFill>
              <a:srgbClr val="29346D">
                <a:alpha val="40000"/>
              </a:srgbClr>
            </a:solidFill>
          </c:spPr>
          <c:invertIfNegative val="0"/>
          <c:cat>
            <c:multiLvlStrRef>
              <c:f>'Tabla-Afl3'!$A$7:$B$54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abr-22</c:v>
                  </c:pt>
                  <c:pt idx="4">
                    <c:v>may-22</c:v>
                  </c:pt>
                  <c:pt idx="8">
                    <c:v>jun-22</c:v>
                  </c:pt>
                  <c:pt idx="12">
                    <c:v>jul-22</c:v>
                  </c:pt>
                  <c:pt idx="16">
                    <c:v>ago-22</c:v>
                  </c:pt>
                  <c:pt idx="20">
                    <c:v>sep-22</c:v>
                  </c:pt>
                  <c:pt idx="24">
                    <c:v>oct-22</c:v>
                  </c:pt>
                  <c:pt idx="28">
                    <c:v>nov-22</c:v>
                  </c:pt>
                  <c:pt idx="32">
                    <c:v>dic-22</c:v>
                  </c:pt>
                  <c:pt idx="36">
                    <c:v>ene-23</c:v>
                  </c:pt>
                  <c:pt idx="40">
                    <c:v>feb-23</c:v>
                  </c:pt>
                  <c:pt idx="44">
                    <c:v>mar-23</c:v>
                  </c:pt>
                </c:lvl>
              </c:multiLvlStrCache>
            </c:multiLvlStrRef>
          </c:cat>
          <c:val>
            <c:numRef>
              <c:f>'Tabla-Afl3'!$G$7:$G$54</c:f>
              <c:numCache>
                <c:formatCode>0.0</c:formatCode>
                <c:ptCount val="48"/>
                <c:pt idx="0">
                  <c:v>158.24201784956267</c:v>
                </c:pt>
                <c:pt idx="1">
                  <c:v>324.65721906087322</c:v>
                </c:pt>
                <c:pt idx="2">
                  <c:v>504.49731113739529</c:v>
                </c:pt>
                <c:pt idx="3">
                  <c:v>1058.1958900473301</c:v>
                </c:pt>
                <c:pt idx="4">
                  <c:v>1328.3859299600058</c:v>
                </c:pt>
                <c:pt idx="5">
                  <c:v>1633.872507013094</c:v>
                </c:pt>
                <c:pt idx="6">
                  <c:v>1984.5122071650705</c:v>
                </c:pt>
                <c:pt idx="7">
                  <c:v>2393.4991772674466</c:v>
                </c:pt>
                <c:pt idx="8">
                  <c:v>2766.3423465758792</c:v>
                </c:pt>
                <c:pt idx="9">
                  <c:v>3197.4404478193437</c:v>
                </c:pt>
                <c:pt idx="10">
                  <c:v>3514.8108203576521</c:v>
                </c:pt>
                <c:pt idx="11">
                  <c:v>3970.6545519597871</c:v>
                </c:pt>
                <c:pt idx="12">
                  <c:v>4493.0437693443218</c:v>
                </c:pt>
                <c:pt idx="13">
                  <c:v>5050.5049998255945</c:v>
                </c:pt>
                <c:pt idx="14">
                  <c:v>5598.4753376393637</c:v>
                </c:pt>
                <c:pt idx="15">
                  <c:v>6273.9670792582774</c:v>
                </c:pt>
                <c:pt idx="16">
                  <c:v>6749.1443420410424</c:v>
                </c:pt>
                <c:pt idx="17">
                  <c:v>7283.366981906921</c:v>
                </c:pt>
                <c:pt idx="18">
                  <c:v>7922.8899808319711</c:v>
                </c:pt>
                <c:pt idx="19">
                  <c:v>8506.2627600296837</c:v>
                </c:pt>
                <c:pt idx="20">
                  <c:v>9013.0821941087233</c:v>
                </c:pt>
                <c:pt idx="21">
                  <c:v>9552.2579466605021</c:v>
                </c:pt>
                <c:pt idx="22">
                  <c:v>10046.355810624806</c:v>
                </c:pt>
                <c:pt idx="23">
                  <c:v>10621.054446219281</c:v>
                </c:pt>
                <c:pt idx="24">
                  <c:v>11262.888068814833</c:v>
                </c:pt>
                <c:pt idx="25">
                  <c:v>12008.04843477863</c:v>
                </c:pt>
                <c:pt idx="26">
                  <c:v>12850.012347511656</c:v>
                </c:pt>
                <c:pt idx="27">
                  <c:v>13740.007409864045</c:v>
                </c:pt>
                <c:pt idx="28">
                  <c:v>14546.858267482963</c:v>
                </c:pt>
                <c:pt idx="29">
                  <c:v>15360.811293282643</c:v>
                </c:pt>
                <c:pt idx="30">
                  <c:v>16054.055615328209</c:v>
                </c:pt>
                <c:pt idx="31">
                  <c:v>16833.848691795134</c:v>
                </c:pt>
                <c:pt idx="32">
                  <c:v>17344.924989716383</c:v>
                </c:pt>
                <c:pt idx="33">
                  <c:v>17879.648633725788</c:v>
                </c:pt>
                <c:pt idx="34">
                  <c:v>18306.402565975925</c:v>
                </c:pt>
                <c:pt idx="35">
                  <c:v>18648.132424053827</c:v>
                </c:pt>
                <c:pt idx="36">
                  <c:v>18936.159512987932</c:v>
                </c:pt>
                <c:pt idx="37">
                  <c:v>19234.490548427431</c:v>
                </c:pt>
                <c:pt idx="38">
                  <c:v>19519.513422577686</c:v>
                </c:pt>
                <c:pt idx="39">
                  <c:v>19807.725836597718</c:v>
                </c:pt>
                <c:pt idx="40">
                  <c:v>20044.54953018167</c:v>
                </c:pt>
                <c:pt idx="41">
                  <c:v>20272.703176847997</c:v>
                </c:pt>
                <c:pt idx="42">
                  <c:v>20477.260349742006</c:v>
                </c:pt>
                <c:pt idx="43">
                  <c:v>20677.407352653907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4-439B-B51C-D6FDD559A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1768448"/>
        <c:axId val="81368128"/>
      </c:barChart>
      <c:lineChart>
        <c:grouping val="standard"/>
        <c:varyColors val="0"/>
        <c:ser>
          <c:idx val="4"/>
          <c:order val="1"/>
          <c:tx>
            <c:strRef>
              <c:f>'Tabla-Afl3'!$E$5</c:f>
              <c:strCache>
                <c:ptCount val="1"/>
                <c:pt idx="0">
                  <c:v>Año 1972/73 (1.6% PE)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multiLvlStrRef>
              <c:f>'Tabla-Afl3'!$A$7:$B$54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abr-22</c:v>
                  </c:pt>
                  <c:pt idx="4">
                    <c:v>may-22</c:v>
                  </c:pt>
                  <c:pt idx="8">
                    <c:v>jun-22</c:v>
                  </c:pt>
                  <c:pt idx="12">
                    <c:v>jul-22</c:v>
                  </c:pt>
                  <c:pt idx="16">
                    <c:v>ago-22</c:v>
                  </c:pt>
                  <c:pt idx="20">
                    <c:v>sep-22</c:v>
                  </c:pt>
                  <c:pt idx="24">
                    <c:v>oct-22</c:v>
                  </c:pt>
                  <c:pt idx="28">
                    <c:v>nov-22</c:v>
                  </c:pt>
                  <c:pt idx="32">
                    <c:v>dic-22</c:v>
                  </c:pt>
                  <c:pt idx="36">
                    <c:v>ene-23</c:v>
                  </c:pt>
                  <c:pt idx="40">
                    <c:v>feb-23</c:v>
                  </c:pt>
                  <c:pt idx="44">
                    <c:v>mar-23</c:v>
                  </c:pt>
                </c:lvl>
              </c:multiLvlStrCache>
            </c:multiLvlStrRef>
          </c:cat>
          <c:val>
            <c:numRef>
              <c:f>'Tabla-Afl3'!$E$7:$E$54</c:f>
              <c:numCache>
                <c:formatCode>0.0</c:formatCode>
                <c:ptCount val="48"/>
                <c:pt idx="0">
                  <c:v>435.57393446809203</c:v>
                </c:pt>
                <c:pt idx="1">
                  <c:v>1304.9837407213231</c:v>
                </c:pt>
                <c:pt idx="2">
                  <c:v>2079.8904438652826</c:v>
                </c:pt>
                <c:pt idx="3">
                  <c:v>3167.8492856088192</c:v>
                </c:pt>
                <c:pt idx="4">
                  <c:v>3986.6883207615647</c:v>
                </c:pt>
                <c:pt idx="5">
                  <c:v>5142.7811846166524</c:v>
                </c:pt>
                <c:pt idx="6">
                  <c:v>6285.0449180866117</c:v>
                </c:pt>
                <c:pt idx="7">
                  <c:v>7435.0571077901604</c:v>
                </c:pt>
                <c:pt idx="8">
                  <c:v>8409.1131828395828</c:v>
                </c:pt>
                <c:pt idx="9">
                  <c:v>9530.4087558928368</c:v>
                </c:pt>
                <c:pt idx="10">
                  <c:v>10475.88823674909</c:v>
                </c:pt>
                <c:pt idx="11">
                  <c:v>11615.598204121188</c:v>
                </c:pt>
                <c:pt idx="12">
                  <c:v>12572.5644154244</c:v>
                </c:pt>
                <c:pt idx="13">
                  <c:v>13544.095267426705</c:v>
                </c:pt>
                <c:pt idx="14">
                  <c:v>14659.32655858486</c:v>
                </c:pt>
                <c:pt idx="15">
                  <c:v>15759.016198352063</c:v>
                </c:pt>
                <c:pt idx="16">
                  <c:v>16672.013223630376</c:v>
                </c:pt>
                <c:pt idx="17">
                  <c:v>17706.900711094579</c:v>
                </c:pt>
                <c:pt idx="18">
                  <c:v>18708.624369198194</c:v>
                </c:pt>
                <c:pt idx="19">
                  <c:v>19544.288302133387</c:v>
                </c:pt>
                <c:pt idx="20">
                  <c:v>20245.311277366207</c:v>
                </c:pt>
                <c:pt idx="21">
                  <c:v>21059.829677047266</c:v>
                </c:pt>
                <c:pt idx="22">
                  <c:v>21705.556865315371</c:v>
                </c:pt>
                <c:pt idx="23">
                  <c:v>22488.961111663131</c:v>
                </c:pt>
                <c:pt idx="24">
                  <c:v>23124.783828547865</c:v>
                </c:pt>
                <c:pt idx="25">
                  <c:v>24014.597938549996</c:v>
                </c:pt>
                <c:pt idx="26">
                  <c:v>24938.301757276793</c:v>
                </c:pt>
                <c:pt idx="27">
                  <c:v>25790.85941028217</c:v>
                </c:pt>
                <c:pt idx="28">
                  <c:v>26658.353355478597</c:v>
                </c:pt>
                <c:pt idx="29">
                  <c:v>27502.934827201283</c:v>
                </c:pt>
                <c:pt idx="30">
                  <c:v>28306.378537410463</c:v>
                </c:pt>
                <c:pt idx="31">
                  <c:v>29201.119807652038</c:v>
                </c:pt>
                <c:pt idx="32">
                  <c:v>29996.975102283031</c:v>
                </c:pt>
                <c:pt idx="33">
                  <c:v>30880.838010182684</c:v>
                </c:pt>
                <c:pt idx="34">
                  <c:v>31686.164797061083</c:v>
                </c:pt>
                <c:pt idx="35">
                  <c:v>32487.898272849179</c:v>
                </c:pt>
                <c:pt idx="36">
                  <c:v>33110.822951861483</c:v>
                </c:pt>
                <c:pt idx="37">
                  <c:v>33796.321950178237</c:v>
                </c:pt>
                <c:pt idx="38">
                  <c:v>34582.511537325146</c:v>
                </c:pt>
                <c:pt idx="39">
                  <c:v>35378.734326895319</c:v>
                </c:pt>
                <c:pt idx="40">
                  <c:v>36034.83097242743</c:v>
                </c:pt>
                <c:pt idx="41">
                  <c:v>36667.854987002771</c:v>
                </c:pt>
                <c:pt idx="42">
                  <c:v>37256.733591403157</c:v>
                </c:pt>
                <c:pt idx="43">
                  <c:v>37799.825343497861</c:v>
                </c:pt>
                <c:pt idx="44">
                  <c:v>38304.771019074993</c:v>
                </c:pt>
                <c:pt idx="45">
                  <c:v>38877.389308295162</c:v>
                </c:pt>
                <c:pt idx="46">
                  <c:v>39400.964921731713</c:v>
                </c:pt>
                <c:pt idx="47">
                  <c:v>39903.062715599415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D4-439B-B51C-D6FDD559A364}"/>
            </c:ext>
          </c:extLst>
        </c:ser>
        <c:ser>
          <c:idx val="0"/>
          <c:order val="2"/>
          <c:tx>
            <c:strRef>
              <c:f>'Tabla-Afl3'!$D$5</c:f>
              <c:strCache>
                <c:ptCount val="1"/>
                <c:pt idx="0">
                  <c:v>Año 1969/70 (51% PE)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'Tabla-Afl3'!$A$7:$B$54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abr-22</c:v>
                  </c:pt>
                  <c:pt idx="4">
                    <c:v>may-22</c:v>
                  </c:pt>
                  <c:pt idx="8">
                    <c:v>jun-22</c:v>
                  </c:pt>
                  <c:pt idx="12">
                    <c:v>jul-22</c:v>
                  </c:pt>
                  <c:pt idx="16">
                    <c:v>ago-22</c:v>
                  </c:pt>
                  <c:pt idx="20">
                    <c:v>sep-22</c:v>
                  </c:pt>
                  <c:pt idx="24">
                    <c:v>oct-22</c:v>
                  </c:pt>
                  <c:pt idx="28">
                    <c:v>nov-22</c:v>
                  </c:pt>
                  <c:pt idx="32">
                    <c:v>dic-22</c:v>
                  </c:pt>
                  <c:pt idx="36">
                    <c:v>ene-23</c:v>
                  </c:pt>
                  <c:pt idx="40">
                    <c:v>feb-23</c:v>
                  </c:pt>
                  <c:pt idx="44">
                    <c:v>mar-23</c:v>
                  </c:pt>
                </c:lvl>
              </c:multiLvlStrCache>
            </c:multiLvlStrRef>
          </c:cat>
          <c:val>
            <c:numRef>
              <c:f>'Tabla-Afl3'!$D$7:$D$54</c:f>
              <c:numCache>
                <c:formatCode>0.0</c:formatCode>
                <c:ptCount val="48"/>
                <c:pt idx="0">
                  <c:v>308.84190354587406</c:v>
                </c:pt>
                <c:pt idx="1">
                  <c:v>689.79671263455612</c:v>
                </c:pt>
                <c:pt idx="2">
                  <c:v>1034.5978675175988</c:v>
                </c:pt>
                <c:pt idx="3">
                  <c:v>1431.8634737060936</c:v>
                </c:pt>
                <c:pt idx="4">
                  <c:v>1818.4103771937398</c:v>
                </c:pt>
                <c:pt idx="5">
                  <c:v>2289.360689141075</c:v>
                </c:pt>
                <c:pt idx="6">
                  <c:v>2840.1639151701193</c:v>
                </c:pt>
                <c:pt idx="7">
                  <c:v>3462.7687653314147</c:v>
                </c:pt>
                <c:pt idx="8">
                  <c:v>4041.6162232768561</c:v>
                </c:pt>
                <c:pt idx="9">
                  <c:v>4743.4123803807079</c:v>
                </c:pt>
                <c:pt idx="10">
                  <c:v>5392.4290097120256</c:v>
                </c:pt>
                <c:pt idx="11">
                  <c:v>6149.3575711937765</c:v>
                </c:pt>
                <c:pt idx="12">
                  <c:v>6802.8686386071049</c:v>
                </c:pt>
                <c:pt idx="13">
                  <c:v>7545.5656288183891</c:v>
                </c:pt>
                <c:pt idx="14">
                  <c:v>8277.2077013403414</c:v>
                </c:pt>
                <c:pt idx="15">
                  <c:v>9012.6375248606128</c:v>
                </c:pt>
                <c:pt idx="16">
                  <c:v>9649.8443936014137</c:v>
                </c:pt>
                <c:pt idx="17">
                  <c:v>10379.838093500104</c:v>
                </c:pt>
                <c:pt idx="18">
                  <c:v>11108.5996477072</c:v>
                </c:pt>
                <c:pt idx="19">
                  <c:v>11859.191545479811</c:v>
                </c:pt>
                <c:pt idx="20">
                  <c:v>12515.069931272417</c:v>
                </c:pt>
                <c:pt idx="21">
                  <c:v>13267.157259807445</c:v>
                </c:pt>
                <c:pt idx="22">
                  <c:v>13930.786774664792</c:v>
                </c:pt>
                <c:pt idx="23">
                  <c:v>14714.166502049982</c:v>
                </c:pt>
                <c:pt idx="24">
                  <c:v>15429.473772076693</c:v>
                </c:pt>
                <c:pt idx="25">
                  <c:v>16293.767499486328</c:v>
                </c:pt>
                <c:pt idx="26">
                  <c:v>17205.06417358762</c:v>
                </c:pt>
                <c:pt idx="27">
                  <c:v>18135.704033511356</c:v>
                </c:pt>
                <c:pt idx="28">
                  <c:v>18985.222041043271</c:v>
                </c:pt>
                <c:pt idx="29">
                  <c:v>19948.584270723135</c:v>
                </c:pt>
                <c:pt idx="30">
                  <c:v>20781.510685350819</c:v>
                </c:pt>
                <c:pt idx="31">
                  <c:v>21706.891945273896</c:v>
                </c:pt>
                <c:pt idx="32">
                  <c:v>22484.462169445182</c:v>
                </c:pt>
                <c:pt idx="33">
                  <c:v>23337.575712351638</c:v>
                </c:pt>
                <c:pt idx="34">
                  <c:v>24130.13304398286</c:v>
                </c:pt>
                <c:pt idx="35">
                  <c:v>24882.102379641801</c:v>
                </c:pt>
                <c:pt idx="36">
                  <c:v>25469.705254648372</c:v>
                </c:pt>
                <c:pt idx="37">
                  <c:v>26087.550497596007</c:v>
                </c:pt>
                <c:pt idx="38">
                  <c:v>26663.143691207333</c:v>
                </c:pt>
                <c:pt idx="39">
                  <c:v>27200.633678896556</c:v>
                </c:pt>
                <c:pt idx="40">
                  <c:v>27643.41734488144</c:v>
                </c:pt>
                <c:pt idx="41">
                  <c:v>28072.782696716647</c:v>
                </c:pt>
                <c:pt idx="42">
                  <c:v>28479.79572764254</c:v>
                </c:pt>
                <c:pt idx="43">
                  <c:v>28873.358252322159</c:v>
                </c:pt>
                <c:pt idx="44">
                  <c:v>29235.854862285585</c:v>
                </c:pt>
                <c:pt idx="45">
                  <c:v>29643.603056903325</c:v>
                </c:pt>
                <c:pt idx="46">
                  <c:v>30036.534045212808</c:v>
                </c:pt>
                <c:pt idx="47">
                  <c:v>30414.592705254603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D4-439B-B51C-D6FDD559A364}"/>
            </c:ext>
          </c:extLst>
        </c:ser>
        <c:ser>
          <c:idx val="3"/>
          <c:order val="3"/>
          <c:tx>
            <c:strRef>
              <c:f>'Tabla-Afl3'!$C$5</c:f>
              <c:strCache>
                <c:ptCount val="1"/>
                <c:pt idx="0">
                  <c:v>Año 1998/99 (98.4% PE)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cat>
            <c:multiLvlStrRef>
              <c:f>'Tabla-Afl3'!$A$7:$B$54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abr-22</c:v>
                  </c:pt>
                  <c:pt idx="4">
                    <c:v>may-22</c:v>
                  </c:pt>
                  <c:pt idx="8">
                    <c:v>jun-22</c:v>
                  </c:pt>
                  <c:pt idx="12">
                    <c:v>jul-22</c:v>
                  </c:pt>
                  <c:pt idx="16">
                    <c:v>ago-22</c:v>
                  </c:pt>
                  <c:pt idx="20">
                    <c:v>sep-22</c:v>
                  </c:pt>
                  <c:pt idx="24">
                    <c:v>oct-22</c:v>
                  </c:pt>
                  <c:pt idx="28">
                    <c:v>nov-22</c:v>
                  </c:pt>
                  <c:pt idx="32">
                    <c:v>dic-22</c:v>
                  </c:pt>
                  <c:pt idx="36">
                    <c:v>ene-23</c:v>
                  </c:pt>
                  <c:pt idx="40">
                    <c:v>feb-23</c:v>
                  </c:pt>
                  <c:pt idx="44">
                    <c:v>mar-23</c:v>
                  </c:pt>
                </c:lvl>
              </c:multiLvlStrCache>
            </c:multiLvlStrRef>
          </c:cat>
          <c:val>
            <c:numRef>
              <c:f>'Tabla-Afl3'!$C$7:$C$54</c:f>
              <c:numCache>
                <c:formatCode>0.0</c:formatCode>
                <c:ptCount val="48"/>
                <c:pt idx="0">
                  <c:v>332.83414484004777</c:v>
                </c:pt>
                <c:pt idx="1">
                  <c:v>882.67083087521269</c:v>
                </c:pt>
                <c:pt idx="2">
                  <c:v>1234.2955120079966</c:v>
                </c:pt>
                <c:pt idx="3">
                  <c:v>1615.2541260761795</c:v>
                </c:pt>
                <c:pt idx="4">
                  <c:v>1936.8292135650559</c:v>
                </c:pt>
                <c:pt idx="5">
                  <c:v>2367.4323884002765</c:v>
                </c:pt>
                <c:pt idx="6">
                  <c:v>2737.5143614909812</c:v>
                </c:pt>
                <c:pt idx="7">
                  <c:v>3139.3627493300874</c:v>
                </c:pt>
                <c:pt idx="8">
                  <c:v>3484.3433046509931</c:v>
                </c:pt>
                <c:pt idx="9">
                  <c:v>3848.1493889973572</c:v>
                </c:pt>
                <c:pt idx="10">
                  <c:v>4229.069192295884</c:v>
                </c:pt>
                <c:pt idx="11">
                  <c:v>4602.4046577642557</c:v>
                </c:pt>
                <c:pt idx="12">
                  <c:v>5002.0450002312573</c:v>
                </c:pt>
                <c:pt idx="13">
                  <c:v>5408.0666041408758</c:v>
                </c:pt>
                <c:pt idx="14">
                  <c:v>5760.9942657157108</c:v>
                </c:pt>
                <c:pt idx="15">
                  <c:v>6110.6949018975502</c:v>
                </c:pt>
                <c:pt idx="16">
                  <c:v>6421.7204528957136</c:v>
                </c:pt>
                <c:pt idx="17">
                  <c:v>6789.7433952514593</c:v>
                </c:pt>
                <c:pt idx="18">
                  <c:v>7229.7083716136949</c:v>
                </c:pt>
                <c:pt idx="19">
                  <c:v>7586.0136366878614</c:v>
                </c:pt>
                <c:pt idx="20">
                  <c:v>7875.9330771530531</c:v>
                </c:pt>
                <c:pt idx="21">
                  <c:v>8282.5973671472093</c:v>
                </c:pt>
                <c:pt idx="22">
                  <c:v>8603.3492339168079</c:v>
                </c:pt>
                <c:pt idx="23">
                  <c:v>8965.8123634487856</c:v>
                </c:pt>
                <c:pt idx="24">
                  <c:v>9294.1898512603566</c:v>
                </c:pt>
                <c:pt idx="25">
                  <c:v>9713.8027828638697</c:v>
                </c:pt>
                <c:pt idx="26">
                  <c:v>10172.346248813968</c:v>
                </c:pt>
                <c:pt idx="27">
                  <c:v>10585.030406572117</c:v>
                </c:pt>
                <c:pt idx="28">
                  <c:v>10914.015306946643</c:v>
                </c:pt>
                <c:pt idx="29">
                  <c:v>11255.554225542521</c:v>
                </c:pt>
                <c:pt idx="30">
                  <c:v>11547.434758861074</c:v>
                </c:pt>
                <c:pt idx="31">
                  <c:v>11883.820972233334</c:v>
                </c:pt>
                <c:pt idx="32">
                  <c:v>12176.142569795929</c:v>
                </c:pt>
                <c:pt idx="33">
                  <c:v>12534.269958508818</c:v>
                </c:pt>
                <c:pt idx="34">
                  <c:v>12871.883297957049</c:v>
                </c:pt>
                <c:pt idx="35">
                  <c:v>13239.793420227637</c:v>
                </c:pt>
                <c:pt idx="36">
                  <c:v>13540.162397044367</c:v>
                </c:pt>
                <c:pt idx="37">
                  <c:v>13870.627900279909</c:v>
                </c:pt>
                <c:pt idx="38">
                  <c:v>14191.305446556828</c:v>
                </c:pt>
                <c:pt idx="39">
                  <c:v>14505.429589828091</c:v>
                </c:pt>
                <c:pt idx="40">
                  <c:v>14774.075616705873</c:v>
                </c:pt>
                <c:pt idx="41">
                  <c:v>15046.643407655052</c:v>
                </c:pt>
                <c:pt idx="42">
                  <c:v>15318.384017736424</c:v>
                </c:pt>
                <c:pt idx="43">
                  <c:v>15587.029356036082</c:v>
                </c:pt>
                <c:pt idx="44">
                  <c:v>15813.402740907435</c:v>
                </c:pt>
                <c:pt idx="45">
                  <c:v>16069.881358464034</c:v>
                </c:pt>
                <c:pt idx="46">
                  <c:v>16301.117136224464</c:v>
                </c:pt>
                <c:pt idx="47">
                  <c:v>16523.710637057597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D4-439B-B51C-D6FDD559A364}"/>
            </c:ext>
          </c:extLst>
        </c:ser>
        <c:ser>
          <c:idx val="1"/>
          <c:order val="4"/>
          <c:tx>
            <c:strRef>
              <c:f>'Tabla-Afl3'!$F$6</c:f>
              <c:strCache>
                <c:ptCount val="1"/>
                <c:pt idx="0">
                  <c:v>Mínimo Semanal</c:v>
                </c:pt>
              </c:strCache>
            </c:strRef>
          </c:tx>
          <c:spPr>
            <a:ln>
              <a:solidFill>
                <a:srgbClr val="7030A0"/>
              </a:solidFill>
              <a:prstDash val="dash"/>
            </a:ln>
          </c:spPr>
          <c:marker>
            <c:symbol val="none"/>
          </c:marker>
          <c:cat>
            <c:multiLvlStrRef>
              <c:f>'Tabla-Afl3'!$A$7:$B$54</c:f>
              <c:multiLvlStrCache>
                <c:ptCount val="4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abr-22</c:v>
                  </c:pt>
                  <c:pt idx="4">
                    <c:v>may-22</c:v>
                  </c:pt>
                  <c:pt idx="8">
                    <c:v>jun-22</c:v>
                  </c:pt>
                  <c:pt idx="12">
                    <c:v>jul-22</c:v>
                  </c:pt>
                  <c:pt idx="16">
                    <c:v>ago-22</c:v>
                  </c:pt>
                  <c:pt idx="20">
                    <c:v>sep-22</c:v>
                  </c:pt>
                  <c:pt idx="24">
                    <c:v>oct-22</c:v>
                  </c:pt>
                  <c:pt idx="28">
                    <c:v>nov-22</c:v>
                  </c:pt>
                  <c:pt idx="32">
                    <c:v>dic-22</c:v>
                  </c:pt>
                  <c:pt idx="36">
                    <c:v>ene-23</c:v>
                  </c:pt>
                  <c:pt idx="40">
                    <c:v>feb-23</c:v>
                  </c:pt>
                  <c:pt idx="44">
                    <c:v>mar-23</c:v>
                  </c:pt>
                </c:lvl>
              </c:multiLvlStrCache>
            </c:multiLvlStrRef>
          </c:cat>
          <c:val>
            <c:numRef>
              <c:f>'Tabla-Afl3'!$F$7:$F$54</c:f>
              <c:numCache>
                <c:formatCode>0.0</c:formatCode>
                <c:ptCount val="48"/>
                <c:pt idx="0">
                  <c:v>156.39430136603002</c:v>
                </c:pt>
                <c:pt idx="1">
                  <c:v>318.52284764939554</c:v>
                </c:pt>
                <c:pt idx="2">
                  <c:v>478.74857252761774</c:v>
                </c:pt>
                <c:pt idx="3">
                  <c:v>684.67600801033484</c:v>
                </c:pt>
                <c:pt idx="4">
                  <c:v>849.70436781255785</c:v>
                </c:pt>
                <c:pt idx="5">
                  <c:v>1074.3600268821444</c:v>
                </c:pt>
                <c:pt idx="6">
                  <c:v>1313.9360806192135</c:v>
                </c:pt>
                <c:pt idx="7">
                  <c:v>1537.8923201067585</c:v>
                </c:pt>
                <c:pt idx="8">
                  <c:v>1711.9328404753135</c:v>
                </c:pt>
                <c:pt idx="9">
                  <c:v>1980.7136187018325</c:v>
                </c:pt>
                <c:pt idx="10">
                  <c:v>2469.2296722647379</c:v>
                </c:pt>
                <c:pt idx="11">
                  <c:v>3000.0031736391657</c:v>
                </c:pt>
                <c:pt idx="12">
                  <c:v>3513.2370445599172</c:v>
                </c:pt>
                <c:pt idx="13">
                  <c:v>4077.8005608756453</c:v>
                </c:pt>
                <c:pt idx="14">
                  <c:v>4406.6827071721409</c:v>
                </c:pt>
                <c:pt idx="15">
                  <c:v>4742.9466471934829</c:v>
                </c:pt>
                <c:pt idx="16">
                  <c:v>4999.72726073581</c:v>
                </c:pt>
                <c:pt idx="17">
                  <c:v>5302.8557596612945</c:v>
                </c:pt>
                <c:pt idx="18">
                  <c:v>5834.1565012062902</c:v>
                </c:pt>
                <c:pt idx="19">
                  <c:v>6209.406701939849</c:v>
                </c:pt>
                <c:pt idx="20">
                  <c:v>6512.3864114894814</c:v>
                </c:pt>
                <c:pt idx="21">
                  <c:v>6897.3592964887885</c:v>
                </c:pt>
                <c:pt idx="22">
                  <c:v>7245.5510309029241</c:v>
                </c:pt>
                <c:pt idx="23">
                  <c:v>7763.1858380026915</c:v>
                </c:pt>
                <c:pt idx="24">
                  <c:v>8193.2609275625018</c:v>
                </c:pt>
                <c:pt idx="25">
                  <c:v>8608.6742266773763</c:v>
                </c:pt>
                <c:pt idx="26">
                  <c:v>9003.8571302989312</c:v>
                </c:pt>
                <c:pt idx="27">
                  <c:v>9401.0749184252945</c:v>
                </c:pt>
                <c:pt idx="28">
                  <c:v>9812.1341602231187</c:v>
                </c:pt>
                <c:pt idx="29">
                  <c:v>10348.027276380084</c:v>
                </c:pt>
                <c:pt idx="30">
                  <c:v>10844.405736929049</c:v>
                </c:pt>
                <c:pt idx="31">
                  <c:v>11328.568309469074</c:v>
                </c:pt>
                <c:pt idx="32">
                  <c:v>11683.558756244905</c:v>
                </c:pt>
                <c:pt idx="33">
                  <c:v>12179.146184521598</c:v>
                </c:pt>
                <c:pt idx="34">
                  <c:v>12605.928119580611</c:v>
                </c:pt>
                <c:pt idx="35">
                  <c:v>13022.65753453079</c:v>
                </c:pt>
                <c:pt idx="36">
                  <c:v>13417.495565415853</c:v>
                </c:pt>
                <c:pt idx="37">
                  <c:v>13824.723964970202</c:v>
                </c:pt>
                <c:pt idx="38">
                  <c:v>14191.305446556828</c:v>
                </c:pt>
                <c:pt idx="39">
                  <c:v>14505.429589828091</c:v>
                </c:pt>
                <c:pt idx="40">
                  <c:v>14774.075616705873</c:v>
                </c:pt>
                <c:pt idx="41">
                  <c:v>15046.643407655052</c:v>
                </c:pt>
                <c:pt idx="42">
                  <c:v>15318.384017736424</c:v>
                </c:pt>
                <c:pt idx="43">
                  <c:v>15587.029356036082</c:v>
                </c:pt>
                <c:pt idx="44">
                  <c:v>15813.402740907435</c:v>
                </c:pt>
                <c:pt idx="45">
                  <c:v>16069.881358464034</c:v>
                </c:pt>
                <c:pt idx="46">
                  <c:v>16301.117136224464</c:v>
                </c:pt>
                <c:pt idx="47">
                  <c:v>16523.710637057597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BB-42E1-9708-FA224028C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68448"/>
        <c:axId val="81368128"/>
      </c:lineChart>
      <c:catAx>
        <c:axId val="81768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/>
                </a:pPr>
                <a:r>
                  <a:rPr lang="es-CL" sz="2000"/>
                  <a:t>meses</a:t>
                </a:r>
              </a:p>
            </c:rich>
          </c:tx>
          <c:layout>
            <c:manualLayout>
              <c:xMode val="edge"/>
              <c:yMode val="edge"/>
              <c:x val="0.50783952005999256"/>
              <c:y val="0.95011106213841268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s-CL"/>
          </a:p>
        </c:txPr>
        <c:crossAx val="81368128"/>
        <c:crosses val="autoZero"/>
        <c:auto val="1"/>
        <c:lblAlgn val="ctr"/>
        <c:lblOffset val="0"/>
        <c:noMultiLvlLbl val="0"/>
      </c:catAx>
      <c:valAx>
        <c:axId val="81368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s-CL" sz="1600"/>
                  <a:t>GWh</a:t>
                </a:r>
              </a:p>
            </c:rich>
          </c:tx>
          <c:layout>
            <c:manualLayout>
              <c:xMode val="edge"/>
              <c:yMode val="edge"/>
              <c:x val="2.7316200859507948E-3"/>
              <c:y val="0.4302522623401273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s-CL"/>
          </a:p>
        </c:txPr>
        <c:crossAx val="81768448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13582786767038735"/>
          <c:y val="1.8635091188487975E-2"/>
          <c:w val="0.6933143444271459"/>
          <c:h val="0.22359105222978054"/>
        </c:manualLayout>
      </c:layout>
      <c:overlay val="0"/>
      <c:txPr>
        <a:bodyPr/>
        <a:lstStyle/>
        <a:p>
          <a:pPr>
            <a:defRPr sz="11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Gráfico17"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19"/>
  <sheetViews>
    <sheetView zoomScale="85"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3</xdr:row>
      <xdr:rowOff>33617</xdr:rowOff>
    </xdr:from>
    <xdr:to>
      <xdr:col>22</xdr:col>
      <xdr:colOff>291353</xdr:colOff>
      <xdr:row>15</xdr:row>
      <xdr:rowOff>33618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889441" y="504264"/>
          <a:ext cx="5390030" cy="188258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L" sz="1150" b="0" u="none">
              <a:effectLst/>
              <a:latin typeface="+mn-lt"/>
              <a:ea typeface="+mn-ea"/>
              <a:cs typeface="+mn-cs"/>
            </a:rPr>
            <a:t>Nota: </a:t>
          </a:r>
          <a:br>
            <a:rPr lang="es-CL" sz="1150" b="0">
              <a:effectLst/>
              <a:latin typeface="+mn-lt"/>
              <a:ea typeface="+mn-ea"/>
              <a:cs typeface="+mn-cs"/>
            </a:rPr>
          </a:br>
          <a:r>
            <a:rPr lang="es-CL" sz="1150" b="0">
              <a:effectLst/>
              <a:latin typeface="+mn-lt"/>
              <a:ea typeface="+mn-ea"/>
              <a:cs typeface="+mn-cs"/>
            </a:rPr>
            <a:t>(1) Los años indicados en el gráfico son años hidrológicos, es decir, abarcan el período abril-marzo. Por ejemplo, "año 1969/70”es igual al período Abril 1969 a Marzo 1970. </a:t>
          </a:r>
          <a:br>
            <a:rPr lang="es-CL" sz="1150" b="0">
              <a:effectLst/>
              <a:latin typeface="+mn-lt"/>
              <a:ea typeface="+mn-ea"/>
              <a:cs typeface="+mn-cs"/>
            </a:rPr>
          </a:br>
          <a:r>
            <a:rPr lang="es-CL" sz="1150" b="0">
              <a:effectLst/>
              <a:latin typeface="+mn-lt"/>
              <a:ea typeface="+mn-ea"/>
              <a:cs typeface="+mn-cs"/>
            </a:rPr>
            <a:t>(2) </a:t>
          </a:r>
          <a:r>
            <a:rPr lang="es-CL" sz="1150">
              <a:effectLst/>
              <a:latin typeface="+mn-lt"/>
              <a:ea typeface="+mn-ea"/>
              <a:cs typeface="+mn-cs"/>
            </a:rPr>
            <a:t>La</a:t>
          </a:r>
          <a:r>
            <a:rPr lang="es-CL" sz="1150" baseline="0">
              <a:effectLst/>
              <a:latin typeface="+mn-lt"/>
              <a:ea typeface="+mn-ea"/>
              <a:cs typeface="+mn-cs"/>
            </a:rPr>
            <a:t> Probabilidad de Excedencia (PE) c</a:t>
          </a:r>
          <a:r>
            <a:rPr lang="es-CL" sz="1150">
              <a:effectLst/>
              <a:latin typeface="+mn-lt"/>
              <a:ea typeface="+mn-ea"/>
              <a:cs typeface="+mn-cs"/>
            </a:rPr>
            <a:t>orresponde al porcentaje de años de la muestra que son más húmedos que el actual. Es decir, PE superiores al 50% representan años relativamente secos e inferiores al 50% relativamente húmedos.</a:t>
          </a:r>
          <a:endParaRPr lang="es-CL" sz="11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412" cy="628276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54429</xdr:colOff>
      <xdr:row>2</xdr:row>
      <xdr:rowOff>149678</xdr:rowOff>
    </xdr:from>
    <xdr:to>
      <xdr:col>15</xdr:col>
      <xdr:colOff>110459</xdr:colOff>
      <xdr:row>12</xdr:row>
      <xdr:rowOff>127267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6668750" y="530678"/>
          <a:ext cx="5390030" cy="188258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CL" sz="1150" b="0" u="none">
              <a:effectLst/>
              <a:latin typeface="+mn-lt"/>
              <a:ea typeface="+mn-ea"/>
              <a:cs typeface="+mn-cs"/>
            </a:rPr>
            <a:t>Nota: </a:t>
          </a:r>
          <a:br>
            <a:rPr lang="es-CL" sz="1150" b="0">
              <a:effectLst/>
              <a:latin typeface="+mn-lt"/>
              <a:ea typeface="+mn-ea"/>
              <a:cs typeface="+mn-cs"/>
            </a:rPr>
          </a:br>
          <a:r>
            <a:rPr lang="es-CL" sz="1150" b="0">
              <a:effectLst/>
              <a:latin typeface="+mn-lt"/>
              <a:ea typeface="+mn-ea"/>
              <a:cs typeface="+mn-cs"/>
            </a:rPr>
            <a:t>(1) Los años indicados en el gráfico son años hidrológicos, es decir, abarcan el período abril-marzo. Por ejemplo, "año 1969/70”es igual al período Abril 1969 a Marzo 1970. </a:t>
          </a:r>
          <a:br>
            <a:rPr lang="es-CL" sz="1150" b="0">
              <a:effectLst/>
              <a:latin typeface="+mn-lt"/>
              <a:ea typeface="+mn-ea"/>
              <a:cs typeface="+mn-cs"/>
            </a:rPr>
          </a:br>
          <a:r>
            <a:rPr lang="es-CL" sz="1150" b="0">
              <a:effectLst/>
              <a:latin typeface="+mn-lt"/>
              <a:ea typeface="+mn-ea"/>
              <a:cs typeface="+mn-cs"/>
            </a:rPr>
            <a:t>(2) </a:t>
          </a:r>
          <a:r>
            <a:rPr lang="es-CL" sz="1150">
              <a:effectLst/>
              <a:latin typeface="+mn-lt"/>
              <a:ea typeface="+mn-ea"/>
              <a:cs typeface="+mn-cs"/>
            </a:rPr>
            <a:t>La</a:t>
          </a:r>
          <a:r>
            <a:rPr lang="es-CL" sz="1150" baseline="0">
              <a:effectLst/>
              <a:latin typeface="+mn-lt"/>
              <a:ea typeface="+mn-ea"/>
              <a:cs typeface="+mn-cs"/>
            </a:rPr>
            <a:t> Probabilidad de Excedencia (PE) c</a:t>
          </a:r>
          <a:r>
            <a:rPr lang="es-CL" sz="1150">
              <a:effectLst/>
              <a:latin typeface="+mn-lt"/>
              <a:ea typeface="+mn-ea"/>
              <a:cs typeface="+mn-cs"/>
            </a:rPr>
            <a:t>orresponde al porcentaje de años de la muestra que son más húmedos que el actual. Es decir, PE superiores al 50% representan años relativamente secos e inferiores al 50% relativamente húmedos.</a:t>
          </a:r>
          <a:endParaRPr lang="es-CL" sz="115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8412" cy="628276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6"/>
  <dimension ref="A1:K54"/>
  <sheetViews>
    <sheetView showGridLines="0" tabSelected="1" zoomScale="71" zoomScaleNormal="70" workbookViewId="0"/>
  </sheetViews>
  <sheetFormatPr baseColWidth="10" defaultColWidth="11.453125" defaultRowHeight="13" x14ac:dyDescent="0.3"/>
  <cols>
    <col min="1" max="1" width="20.453125" style="1" customWidth="1"/>
    <col min="2" max="2" width="14.26953125" style="1" customWidth="1"/>
    <col min="3" max="3" width="36.1796875" style="1" customWidth="1"/>
    <col min="4" max="5" width="35.453125" style="1" bestFit="1" customWidth="1"/>
    <col min="6" max="6" width="34.453125" style="1" bestFit="1" customWidth="1"/>
    <col min="7" max="7" width="34.453125" style="1" customWidth="1"/>
    <col min="8" max="8" width="46.453125" style="1" customWidth="1"/>
    <col min="9" max="9" width="36.7265625" style="1" customWidth="1"/>
    <col min="10" max="10" width="38.26953125" style="1" customWidth="1"/>
    <col min="11" max="11" width="25.1796875" style="1" customWidth="1"/>
    <col min="12" max="32" width="6.54296875" style="1" bestFit="1" customWidth="1"/>
    <col min="33" max="33" width="7.54296875" style="1" bestFit="1" customWidth="1"/>
    <col min="34" max="34" width="6.54296875" style="1" bestFit="1" customWidth="1"/>
    <col min="35" max="35" width="7.54296875" style="1" bestFit="1" customWidth="1"/>
    <col min="36" max="51" width="6.54296875" style="1" bestFit="1" customWidth="1"/>
    <col min="52" max="16384" width="11.453125" style="1"/>
  </cols>
  <sheetData>
    <row r="1" spans="1:11" ht="26" x14ac:dyDescent="0.6">
      <c r="A1" s="35"/>
      <c r="C1" s="56" t="s">
        <v>13</v>
      </c>
    </row>
    <row r="2" spans="1:11" x14ac:dyDescent="0.3">
      <c r="A2" s="2"/>
    </row>
    <row r="3" spans="1:11" x14ac:dyDescent="0.3">
      <c r="I3" s="57" t="s">
        <v>14</v>
      </c>
    </row>
    <row r="4" spans="1:11" ht="19.5" x14ac:dyDescent="0.45">
      <c r="A4" s="3"/>
      <c r="B4" s="3"/>
      <c r="C4" s="61" t="s">
        <v>1</v>
      </c>
      <c r="D4" s="62"/>
      <c r="E4" s="48" t="s">
        <v>2</v>
      </c>
      <c r="F4" s="48" t="s">
        <v>3</v>
      </c>
      <c r="G4" s="48" t="s">
        <v>7</v>
      </c>
      <c r="H4" s="48" t="s">
        <v>5</v>
      </c>
      <c r="I4" s="52"/>
      <c r="J4" s="48"/>
    </row>
    <row r="5" spans="1:11" ht="25.5" customHeight="1" x14ac:dyDescent="0.35">
      <c r="A5" s="3"/>
      <c r="B5" s="3"/>
      <c r="C5" s="49" t="s">
        <v>20</v>
      </c>
      <c r="D5" s="49" t="s">
        <v>19</v>
      </c>
      <c r="E5" s="49" t="s">
        <v>11</v>
      </c>
      <c r="F5" s="49" t="s">
        <v>16</v>
      </c>
      <c r="G5" s="50" t="s">
        <v>8</v>
      </c>
      <c r="H5" s="53" t="str">
        <f>+'Tabla-Afl3'!G5</f>
        <v>Año hidrológico actual: 01 de abril 2022 a la fecha  (87.5 % Probabilidad de Excedencia (PE))</v>
      </c>
      <c r="I5" s="54" t="s">
        <v>9</v>
      </c>
      <c r="J5" s="50"/>
    </row>
    <row r="6" spans="1:11" ht="26" x14ac:dyDescent="0.35">
      <c r="A6" s="44" t="s">
        <v>0</v>
      </c>
      <c r="B6" s="44" t="s">
        <v>12</v>
      </c>
      <c r="C6" s="51" t="s">
        <v>21</v>
      </c>
      <c r="D6" s="51" t="s">
        <v>18</v>
      </c>
      <c r="E6" s="51" t="s">
        <v>6</v>
      </c>
      <c r="F6" s="51" t="s">
        <v>17</v>
      </c>
      <c r="G6" s="50" t="s">
        <v>8</v>
      </c>
      <c r="H6" s="43" t="str">
        <f>+'Tabla-Afl3'!G6</f>
        <v>Año Hidrológico actual 2022-23 (87.5% Probabilidad de Excedencia (PE))</v>
      </c>
      <c r="I6" s="55"/>
      <c r="J6" s="50"/>
    </row>
    <row r="7" spans="1:11" ht="14.5" x14ac:dyDescent="0.35">
      <c r="A7" s="10">
        <v>44652</v>
      </c>
      <c r="B7" s="45">
        <v>1</v>
      </c>
      <c r="C7" s="58">
        <v>245.22312106510446</v>
      </c>
      <c r="D7" s="6">
        <v>332.83414484004777</v>
      </c>
      <c r="E7" s="6">
        <v>308.84190354587406</v>
      </c>
      <c r="F7" s="6">
        <v>435.57393446809203</v>
      </c>
      <c r="G7" s="12">
        <v>156.39430136603002</v>
      </c>
      <c r="H7" s="6">
        <v>158.24201784956267</v>
      </c>
      <c r="I7" s="36">
        <v>0.96875</v>
      </c>
      <c r="J7" s="12"/>
      <c r="K7" s="22"/>
    </row>
    <row r="8" spans="1:11" ht="14.5" x14ac:dyDescent="0.35">
      <c r="A8" s="13"/>
      <c r="B8" s="46">
        <v>2</v>
      </c>
      <c r="C8" s="59">
        <v>275.56874200593302</v>
      </c>
      <c r="D8" s="32">
        <v>549.83668603516492</v>
      </c>
      <c r="E8" s="32">
        <v>380.95480908868188</v>
      </c>
      <c r="F8" s="32">
        <v>893.03099897229015</v>
      </c>
      <c r="G8" s="15">
        <v>162.12854628336552</v>
      </c>
      <c r="H8" s="32">
        <v>166.41520121131055</v>
      </c>
      <c r="I8" s="37">
        <v>0.96875</v>
      </c>
      <c r="J8" s="15"/>
    </row>
    <row r="9" spans="1:11" ht="14.5" x14ac:dyDescent="0.35">
      <c r="A9" s="13"/>
      <c r="B9" s="46">
        <v>3</v>
      </c>
      <c r="C9" s="59">
        <v>265.20760882728632</v>
      </c>
      <c r="D9" s="32">
        <v>351.62468113278396</v>
      </c>
      <c r="E9" s="32">
        <v>344.80115488304267</v>
      </c>
      <c r="F9" s="32">
        <v>830.90350610483188</v>
      </c>
      <c r="G9" s="15">
        <v>160.22572487822217</v>
      </c>
      <c r="H9" s="32">
        <v>179.84009207652204</v>
      </c>
      <c r="I9" s="37">
        <v>0.9375</v>
      </c>
      <c r="J9" s="15"/>
    </row>
    <row r="10" spans="1:11" ht="14.5" x14ac:dyDescent="0.35">
      <c r="A10" s="16"/>
      <c r="B10" s="47">
        <v>4</v>
      </c>
      <c r="C10" s="60">
        <v>313.48542569614671</v>
      </c>
      <c r="D10" s="31">
        <v>380.95861406818278</v>
      </c>
      <c r="E10" s="31">
        <v>397.26560618849442</v>
      </c>
      <c r="F10" s="31">
        <v>1087.9588417435366</v>
      </c>
      <c r="G10" s="18">
        <v>183.67842703200785</v>
      </c>
      <c r="H10" s="31">
        <v>553.69857890993489</v>
      </c>
      <c r="I10" s="38">
        <v>0.125</v>
      </c>
      <c r="J10" s="18"/>
    </row>
    <row r="11" spans="1:11" ht="14.5" x14ac:dyDescent="0.35">
      <c r="A11" s="19">
        <v>44682</v>
      </c>
      <c r="B11" s="46">
        <v>1</v>
      </c>
      <c r="C11" s="59">
        <v>266.13889254614759</v>
      </c>
      <c r="D11" s="32">
        <v>321.57508748887619</v>
      </c>
      <c r="E11" s="32">
        <v>386.54690348764677</v>
      </c>
      <c r="F11" s="32">
        <v>938.74867940632907</v>
      </c>
      <c r="G11" s="12">
        <v>165.02835980222298</v>
      </c>
      <c r="H11" s="32">
        <v>270.19003991267573</v>
      </c>
      <c r="I11" s="36">
        <v>0.828125</v>
      </c>
      <c r="J11" s="12"/>
      <c r="K11" s="22"/>
    </row>
    <row r="12" spans="1:11" ht="14.5" x14ac:dyDescent="0.35">
      <c r="A12" s="13"/>
      <c r="B12" s="46">
        <v>2</v>
      </c>
      <c r="C12" s="59">
        <v>338.39646712776454</v>
      </c>
      <c r="D12" s="32">
        <v>430.60317483522056</v>
      </c>
      <c r="E12" s="32">
        <v>470.95031194733559</v>
      </c>
      <c r="F12" s="32">
        <v>1156.0928638550877</v>
      </c>
      <c r="G12" s="15">
        <v>200.90750674663744</v>
      </c>
      <c r="H12" s="32">
        <v>305.48657705308818</v>
      </c>
      <c r="I12" s="37">
        <v>0.84375</v>
      </c>
      <c r="J12" s="15"/>
    </row>
    <row r="13" spans="1:11" ht="14.5" x14ac:dyDescent="0.35">
      <c r="A13" s="13"/>
      <c r="B13" s="46">
        <v>3</v>
      </c>
      <c r="C13" s="59">
        <v>295.23414648982083</v>
      </c>
      <c r="D13" s="32">
        <v>370.08197309070476</v>
      </c>
      <c r="E13" s="32">
        <v>550.8032260290438</v>
      </c>
      <c r="F13" s="32">
        <v>1142.2637334699591</v>
      </c>
      <c r="G13" s="15">
        <v>211.38530161979477</v>
      </c>
      <c r="H13" s="32">
        <v>350.63970015197657</v>
      </c>
      <c r="I13" s="37">
        <v>0.734375</v>
      </c>
      <c r="J13" s="15"/>
    </row>
    <row r="14" spans="1:11" ht="14.5" x14ac:dyDescent="0.35">
      <c r="A14" s="16"/>
      <c r="B14" s="46">
        <v>4</v>
      </c>
      <c r="C14" s="59">
        <v>315.87124381661346</v>
      </c>
      <c r="D14" s="32">
        <v>401.84838783910612</v>
      </c>
      <c r="E14" s="32">
        <v>622.60485016129576</v>
      </c>
      <c r="F14" s="32">
        <v>1150.0121897035483</v>
      </c>
      <c r="G14" s="18">
        <v>223.95623948754505</v>
      </c>
      <c r="H14" s="32">
        <v>408.98697010237584</v>
      </c>
      <c r="I14" s="38">
        <v>0.609375</v>
      </c>
      <c r="J14" s="18"/>
    </row>
    <row r="15" spans="1:11" ht="14.5" x14ac:dyDescent="0.35">
      <c r="A15" s="19">
        <v>44713</v>
      </c>
      <c r="B15" s="45">
        <v>1</v>
      </c>
      <c r="C15" s="58">
        <v>272.27129205258569</v>
      </c>
      <c r="D15" s="6">
        <v>344.98055532090558</v>
      </c>
      <c r="E15" s="6">
        <v>578.84745794544119</v>
      </c>
      <c r="F15" s="6">
        <v>979.31866316326068</v>
      </c>
      <c r="G15" s="12">
        <v>174.04052036855509</v>
      </c>
      <c r="H15" s="6">
        <v>372.84316930843261</v>
      </c>
      <c r="I15" s="36">
        <v>0.6875</v>
      </c>
      <c r="J15" s="12"/>
      <c r="K15" s="22"/>
    </row>
    <row r="16" spans="1:11" ht="14.5" x14ac:dyDescent="0.35">
      <c r="A16" s="13"/>
      <c r="B16" s="46">
        <v>2</v>
      </c>
      <c r="C16" s="59">
        <v>290.26747926719196</v>
      </c>
      <c r="D16" s="32">
        <v>363.80608434636429</v>
      </c>
      <c r="E16" s="32">
        <v>701.79615710385065</v>
      </c>
      <c r="F16" s="32">
        <v>1133.5280437666897</v>
      </c>
      <c r="G16" s="15">
        <v>268.78077822651898</v>
      </c>
      <c r="H16" s="32">
        <v>431.09810124346438</v>
      </c>
      <c r="I16" s="37">
        <v>0.796875</v>
      </c>
      <c r="J16" s="15"/>
    </row>
    <row r="17" spans="1:11" ht="14.5" x14ac:dyDescent="0.35">
      <c r="A17" s="13"/>
      <c r="B17" s="46">
        <v>3</v>
      </c>
      <c r="C17" s="59">
        <v>272.68145002551682</v>
      </c>
      <c r="D17" s="32">
        <v>380.91980329852652</v>
      </c>
      <c r="E17" s="32">
        <v>649.01662933131911</v>
      </c>
      <c r="F17" s="32">
        <v>1017.1356829548097</v>
      </c>
      <c r="G17" s="15">
        <v>260.36591030179272</v>
      </c>
      <c r="H17" s="25">
        <v>317.37037253830852</v>
      </c>
      <c r="I17" s="39">
        <v>0.921875</v>
      </c>
      <c r="J17" s="15"/>
    </row>
    <row r="18" spans="1:11" ht="14.5" x14ac:dyDescent="0.35">
      <c r="A18" s="16"/>
      <c r="B18" s="47">
        <v>4</v>
      </c>
      <c r="C18" s="60">
        <v>297.30414570379747</v>
      </c>
      <c r="D18" s="31">
        <v>373.33546546837198</v>
      </c>
      <c r="E18" s="31">
        <v>756.92856148175019</v>
      </c>
      <c r="F18" s="31">
        <v>1139.7099673720993</v>
      </c>
      <c r="G18" s="18">
        <v>297.30414570379747</v>
      </c>
      <c r="H18" s="23">
        <v>455.84373160213482</v>
      </c>
      <c r="I18" s="40">
        <v>0.84375</v>
      </c>
      <c r="J18" s="18"/>
    </row>
    <row r="19" spans="1:11" ht="14.5" x14ac:dyDescent="0.35">
      <c r="A19" s="19">
        <v>44743</v>
      </c>
      <c r="B19" s="46">
        <v>1</v>
      </c>
      <c r="C19" s="59">
        <v>291.27807838438883</v>
      </c>
      <c r="D19" s="32">
        <v>399.64034246700157</v>
      </c>
      <c r="E19" s="32">
        <v>653.51106741333035</v>
      </c>
      <c r="F19" s="32">
        <v>957.79701057669399</v>
      </c>
      <c r="G19" s="12">
        <v>279.2735947638613</v>
      </c>
      <c r="H19" s="25">
        <v>522.3892173845345</v>
      </c>
      <c r="I19" s="36">
        <v>0.625</v>
      </c>
      <c r="J19" s="12"/>
      <c r="K19" s="22"/>
    </row>
    <row r="20" spans="1:11" ht="14.5" x14ac:dyDescent="0.35">
      <c r="A20" s="13"/>
      <c r="B20" s="46">
        <v>2</v>
      </c>
      <c r="C20" s="59">
        <v>338.87246786734784</v>
      </c>
      <c r="D20" s="32">
        <v>406.02160390961853</v>
      </c>
      <c r="E20" s="32">
        <v>742.69699021128349</v>
      </c>
      <c r="F20" s="32">
        <v>1143.5932715400209</v>
      </c>
      <c r="G20" s="15">
        <v>315.01055080645614</v>
      </c>
      <c r="H20" s="25">
        <v>557.46123048127265</v>
      </c>
      <c r="I20" s="39">
        <v>0.671875</v>
      </c>
      <c r="J20" s="15"/>
    </row>
    <row r="21" spans="1:11" ht="14.5" x14ac:dyDescent="0.35">
      <c r="A21" s="13"/>
      <c r="B21" s="46">
        <v>3</v>
      </c>
      <c r="C21" s="59">
        <v>328.88214629649531</v>
      </c>
      <c r="D21" s="32">
        <v>352.92766157483521</v>
      </c>
      <c r="E21" s="32">
        <v>731.64207252195047</v>
      </c>
      <c r="F21" s="32">
        <v>1145.2329291260924</v>
      </c>
      <c r="G21" s="15">
        <v>309.77099413448559</v>
      </c>
      <c r="H21" s="25">
        <v>547.97033781376922</v>
      </c>
      <c r="I21" s="39">
        <v>0.65625</v>
      </c>
      <c r="J21" s="15"/>
    </row>
    <row r="22" spans="1:11" ht="14.5" x14ac:dyDescent="0.35">
      <c r="A22" s="13"/>
      <c r="B22" s="46">
        <v>4</v>
      </c>
      <c r="C22" s="59">
        <v>336.2639400213418</v>
      </c>
      <c r="D22" s="32">
        <v>349.70063618183895</v>
      </c>
      <c r="E22" s="32">
        <v>735.42982352027229</v>
      </c>
      <c r="F22" s="32">
        <v>1109.751858812996</v>
      </c>
      <c r="G22" s="18">
        <v>275.13725609272558</v>
      </c>
      <c r="H22" s="25">
        <v>675.49174161891381</v>
      </c>
      <c r="I22" s="40">
        <v>0.546875</v>
      </c>
      <c r="J22" s="18"/>
    </row>
    <row r="23" spans="1:11" ht="14.5" x14ac:dyDescent="0.35">
      <c r="A23" s="10">
        <v>44774</v>
      </c>
      <c r="B23" s="45">
        <v>1</v>
      </c>
      <c r="C23" s="58">
        <v>256.78061354232665</v>
      </c>
      <c r="D23" s="6">
        <v>311.02555099816311</v>
      </c>
      <c r="E23" s="6">
        <v>637.20686874079911</v>
      </c>
      <c r="F23" s="6">
        <v>957.33818234100465</v>
      </c>
      <c r="G23" s="12">
        <v>232.98729963032844</v>
      </c>
      <c r="H23" s="6">
        <v>475.17726278276496</v>
      </c>
      <c r="I23" s="36">
        <v>0.765625</v>
      </c>
      <c r="J23" s="12"/>
      <c r="K23" s="22"/>
    </row>
    <row r="24" spans="1:11" ht="14.5" x14ac:dyDescent="0.35">
      <c r="A24" s="13"/>
      <c r="B24" s="46">
        <v>2</v>
      </c>
      <c r="C24" s="59">
        <v>324.26393821428383</v>
      </c>
      <c r="D24" s="32">
        <v>368.02294235574612</v>
      </c>
      <c r="E24" s="32">
        <v>729.99369989869399</v>
      </c>
      <c r="F24" s="32">
        <v>1116.6375085518573</v>
      </c>
      <c r="G24" s="15">
        <v>235.72713135059985</v>
      </c>
      <c r="H24" s="25">
        <v>534.22263986587882</v>
      </c>
      <c r="I24" s="39">
        <v>0.75</v>
      </c>
      <c r="J24" s="15"/>
    </row>
    <row r="25" spans="1:11" ht="14.5" x14ac:dyDescent="0.35">
      <c r="A25" s="13"/>
      <c r="B25" s="46">
        <v>3</v>
      </c>
      <c r="C25" s="59">
        <v>510.16530225619556</v>
      </c>
      <c r="D25" s="32">
        <v>439.96497636223569</v>
      </c>
      <c r="E25" s="32">
        <v>728.76155420709301</v>
      </c>
      <c r="F25" s="32">
        <v>1109.275759631417</v>
      </c>
      <c r="G25" s="15">
        <v>421.04455164030776</v>
      </c>
      <c r="H25" s="25">
        <v>639.52299892505039</v>
      </c>
      <c r="I25" s="39">
        <v>0.640625</v>
      </c>
      <c r="J25" s="15"/>
    </row>
    <row r="26" spans="1:11" ht="14.5" x14ac:dyDescent="0.35">
      <c r="A26" s="16"/>
      <c r="B26" s="47">
        <v>4</v>
      </c>
      <c r="C26" s="60">
        <v>375.25020073355847</v>
      </c>
      <c r="D26" s="31">
        <v>356.30526507416681</v>
      </c>
      <c r="E26" s="31">
        <v>750.59189777260804</v>
      </c>
      <c r="F26" s="31">
        <v>1147.5237624209146</v>
      </c>
      <c r="G26" s="18">
        <v>356.30526507416681</v>
      </c>
      <c r="H26" s="23">
        <v>583.37277919771327</v>
      </c>
      <c r="I26" s="40">
        <v>0.75</v>
      </c>
      <c r="J26" s="18"/>
    </row>
    <row r="27" spans="1:11" ht="14.5" x14ac:dyDescent="0.35">
      <c r="A27" s="19">
        <v>44805</v>
      </c>
      <c r="B27" s="46">
        <v>1</v>
      </c>
      <c r="C27" s="59">
        <v>302.97970954963228</v>
      </c>
      <c r="D27" s="32">
        <v>289.91944046519137</v>
      </c>
      <c r="E27" s="32">
        <v>655.87838579260722</v>
      </c>
      <c r="F27" s="32">
        <v>992.75894797621436</v>
      </c>
      <c r="G27" s="12">
        <v>289.91944046519137</v>
      </c>
      <c r="H27" s="25">
        <v>506.81943407904009</v>
      </c>
      <c r="I27" s="36">
        <v>0.734375</v>
      </c>
      <c r="J27" s="12"/>
      <c r="K27" s="22"/>
    </row>
    <row r="28" spans="1:11" ht="14.5" x14ac:dyDescent="0.35">
      <c r="A28" s="13"/>
      <c r="B28" s="46">
        <v>2</v>
      </c>
      <c r="C28" s="59">
        <v>384.97288499930744</v>
      </c>
      <c r="D28" s="32">
        <v>406.66428999415609</v>
      </c>
      <c r="E28" s="32">
        <v>752.08732853502897</v>
      </c>
      <c r="F28" s="32">
        <v>1144.1533859315759</v>
      </c>
      <c r="G28" s="15">
        <v>384.97288499930744</v>
      </c>
      <c r="H28" s="25">
        <v>539.17575255177906</v>
      </c>
      <c r="I28" s="39">
        <v>0.828125</v>
      </c>
      <c r="J28" s="15"/>
    </row>
    <row r="29" spans="1:11" ht="14.5" x14ac:dyDescent="0.35">
      <c r="A29" s="13"/>
      <c r="B29" s="46">
        <v>3</v>
      </c>
      <c r="C29" s="59">
        <v>348.1917344141354</v>
      </c>
      <c r="D29" s="32">
        <v>320.751866769598</v>
      </c>
      <c r="E29" s="32">
        <v>663.62951485734811</v>
      </c>
      <c r="F29" s="32">
        <v>954.39618607020225</v>
      </c>
      <c r="G29" s="15">
        <v>320.751866769598</v>
      </c>
      <c r="H29" s="4">
        <v>494.09786396430417</v>
      </c>
      <c r="I29" s="41">
        <v>0.84375</v>
      </c>
      <c r="J29" s="15"/>
    </row>
    <row r="30" spans="1:11" ht="14.5" x14ac:dyDescent="0.35">
      <c r="A30" s="13"/>
      <c r="B30" s="46">
        <v>4</v>
      </c>
      <c r="C30" s="59">
        <v>517.63480709976761</v>
      </c>
      <c r="D30" s="32">
        <v>362.46312953197798</v>
      </c>
      <c r="E30" s="32">
        <v>783.37972738519215</v>
      </c>
      <c r="F30" s="32">
        <v>1071.251069537783</v>
      </c>
      <c r="G30" s="18">
        <v>362.46312953197798</v>
      </c>
      <c r="H30" s="4">
        <v>574.69863559447526</v>
      </c>
      <c r="I30" s="42">
        <v>0.890625</v>
      </c>
      <c r="J30" s="18"/>
    </row>
    <row r="31" spans="1:11" ht="14.5" x14ac:dyDescent="0.35">
      <c r="A31" s="10">
        <v>44835</v>
      </c>
      <c r="B31" s="45">
        <v>1</v>
      </c>
      <c r="C31" s="58">
        <v>430.07508955981041</v>
      </c>
      <c r="D31" s="6">
        <v>328.37748781157165</v>
      </c>
      <c r="E31" s="6">
        <v>715.30727002670824</v>
      </c>
      <c r="F31" s="6">
        <v>980.40356518509543</v>
      </c>
      <c r="G31" s="12">
        <v>328.37748781157165</v>
      </c>
      <c r="H31" s="6">
        <v>641.8336225955519</v>
      </c>
      <c r="I31" s="36">
        <v>0.640625</v>
      </c>
      <c r="J31" s="12"/>
      <c r="K31" s="22"/>
    </row>
    <row r="32" spans="1:11" ht="14.5" x14ac:dyDescent="0.35">
      <c r="A32" s="13"/>
      <c r="B32" s="46">
        <v>2</v>
      </c>
      <c r="C32" s="59">
        <v>415.41329911487378</v>
      </c>
      <c r="D32" s="32">
        <v>419.61293160351391</v>
      </c>
      <c r="E32" s="32">
        <v>864.29372740963004</v>
      </c>
      <c r="F32" s="32">
        <v>1121.8131988850394</v>
      </c>
      <c r="G32" s="15">
        <v>415.41329911487378</v>
      </c>
      <c r="H32" s="4">
        <v>745.16036596379593</v>
      </c>
      <c r="I32" s="41">
        <v>0.703125</v>
      </c>
      <c r="J32" s="15"/>
    </row>
    <row r="33" spans="1:11" ht="14.5" x14ac:dyDescent="0.35">
      <c r="A33" s="13"/>
      <c r="B33" s="46">
        <v>3</v>
      </c>
      <c r="C33" s="59">
        <v>395.18290362155449</v>
      </c>
      <c r="D33" s="32">
        <v>458.54346595009872</v>
      </c>
      <c r="E33" s="32">
        <v>911.29667410130139</v>
      </c>
      <c r="F33" s="32">
        <v>1125.7098318600918</v>
      </c>
      <c r="G33" s="15">
        <v>395.18290362155449</v>
      </c>
      <c r="H33" s="4">
        <v>841.96391273302606</v>
      </c>
      <c r="I33" s="41">
        <v>0.734375</v>
      </c>
      <c r="J33" s="15"/>
    </row>
    <row r="34" spans="1:11" ht="14.5" x14ac:dyDescent="0.35">
      <c r="A34" s="16"/>
      <c r="B34" s="47">
        <v>4</v>
      </c>
      <c r="C34" s="60">
        <v>397.21778812636347</v>
      </c>
      <c r="D34" s="31">
        <v>412.68415775814969</v>
      </c>
      <c r="E34" s="31">
        <v>930.63985992373603</v>
      </c>
      <c r="F34" s="31">
        <v>1145.8234305253184</v>
      </c>
      <c r="G34" s="18">
        <v>397.21778812636347</v>
      </c>
      <c r="H34" s="5">
        <v>889.99506235238982</v>
      </c>
      <c r="I34" s="42">
        <v>0.65625</v>
      </c>
      <c r="J34" s="18"/>
    </row>
    <row r="35" spans="1:11" ht="14.5" x14ac:dyDescent="0.35">
      <c r="A35" s="19">
        <v>44866</v>
      </c>
      <c r="B35" s="46">
        <v>1</v>
      </c>
      <c r="C35" s="59">
        <v>411.05924179782465</v>
      </c>
      <c r="D35" s="32">
        <v>328.98490037452501</v>
      </c>
      <c r="E35" s="32">
        <v>849.51800753191299</v>
      </c>
      <c r="F35" s="32">
        <v>1018.1977812423431</v>
      </c>
      <c r="G35" s="12">
        <v>328.98490037452501</v>
      </c>
      <c r="H35" s="4">
        <v>806.8508576189173</v>
      </c>
      <c r="I35" s="36">
        <v>0.75</v>
      </c>
      <c r="J35" s="12"/>
      <c r="K35" s="22"/>
    </row>
    <row r="36" spans="1:11" ht="14.5" x14ac:dyDescent="0.35">
      <c r="A36" s="13"/>
      <c r="B36" s="46">
        <v>2</v>
      </c>
      <c r="C36" s="59">
        <v>535.89311615696511</v>
      </c>
      <c r="D36" s="32">
        <v>341.5389185958777</v>
      </c>
      <c r="E36" s="32">
        <v>963.36222967986259</v>
      </c>
      <c r="F36" s="32">
        <v>1156.7286130194404</v>
      </c>
      <c r="G36" s="15">
        <v>341.5389185958777</v>
      </c>
      <c r="H36" s="4">
        <v>813.9530257996787</v>
      </c>
      <c r="I36" s="41">
        <v>0.84375</v>
      </c>
      <c r="J36" s="15"/>
    </row>
    <row r="37" spans="1:11" ht="14.5" x14ac:dyDescent="0.35">
      <c r="A37" s="13"/>
      <c r="B37" s="46">
        <v>3</v>
      </c>
      <c r="C37" s="59">
        <v>496.3784605489659</v>
      </c>
      <c r="D37" s="32">
        <v>291.88053331855389</v>
      </c>
      <c r="E37" s="32">
        <v>832.92641462767938</v>
      </c>
      <c r="F37" s="32">
        <v>1038.8919605775877</v>
      </c>
      <c r="G37" s="15">
        <v>291.88053331855389</v>
      </c>
      <c r="H37" s="4">
        <v>693.24432204556615</v>
      </c>
      <c r="I37" s="41">
        <v>0.828125</v>
      </c>
      <c r="J37" s="15"/>
    </row>
    <row r="38" spans="1:11" ht="14.5" x14ac:dyDescent="0.35">
      <c r="A38" s="13"/>
      <c r="B38" s="46">
        <v>4</v>
      </c>
      <c r="C38" s="59">
        <v>484.16257254002386</v>
      </c>
      <c r="D38" s="32">
        <v>336.3862133722605</v>
      </c>
      <c r="E38" s="32">
        <v>925.38125992308028</v>
      </c>
      <c r="F38" s="32">
        <v>1174.0657253139689</v>
      </c>
      <c r="G38" s="18">
        <v>336.3862133722605</v>
      </c>
      <c r="H38" s="4">
        <v>779.79307646692598</v>
      </c>
      <c r="I38" s="42">
        <v>0.765625</v>
      </c>
      <c r="J38" s="18"/>
    </row>
    <row r="39" spans="1:11" ht="14.5" x14ac:dyDescent="0.35">
      <c r="A39" s="10">
        <v>44896</v>
      </c>
      <c r="B39" s="45">
        <v>1</v>
      </c>
      <c r="C39" s="58">
        <v>354.99044677583151</v>
      </c>
      <c r="D39" s="6">
        <v>292.32159756259523</v>
      </c>
      <c r="E39" s="6">
        <v>777.5702241712878</v>
      </c>
      <c r="F39" s="6">
        <v>1027.1944270418221</v>
      </c>
      <c r="G39" s="12">
        <v>292.32159756259523</v>
      </c>
      <c r="H39" s="6">
        <v>511.0762979212476</v>
      </c>
      <c r="I39" s="36">
        <v>0.84375</v>
      </c>
      <c r="J39" s="12"/>
      <c r="K39" s="22"/>
    </row>
    <row r="40" spans="1:11" ht="14.5" x14ac:dyDescent="0.35">
      <c r="A40" s="13"/>
      <c r="B40" s="46">
        <v>2</v>
      </c>
      <c r="C40" s="59">
        <v>495.58742827669215</v>
      </c>
      <c r="D40" s="32">
        <v>358.12738871288866</v>
      </c>
      <c r="E40" s="32">
        <v>853.11354290645568</v>
      </c>
      <c r="F40" s="32">
        <v>1173.4181179254072</v>
      </c>
      <c r="G40" s="15">
        <v>335.12204179998321</v>
      </c>
      <c r="H40" s="4">
        <v>534.72364400940387</v>
      </c>
      <c r="I40" s="41">
        <v>0.84375</v>
      </c>
      <c r="J40" s="15"/>
    </row>
    <row r="41" spans="1:11" ht="14.5" x14ac:dyDescent="0.35">
      <c r="A41" s="13"/>
      <c r="B41" s="46">
        <v>3</v>
      </c>
      <c r="C41" s="59">
        <v>426.78193505901345</v>
      </c>
      <c r="D41" s="32">
        <v>337.61333944823087</v>
      </c>
      <c r="E41" s="32">
        <v>792.55733163122204</v>
      </c>
      <c r="F41" s="32">
        <v>1143.9106074770466</v>
      </c>
      <c r="G41" s="15">
        <v>295.6725747238886</v>
      </c>
      <c r="H41" s="4">
        <v>426.7539322501359</v>
      </c>
      <c r="I41" s="41">
        <v>0.921875</v>
      </c>
      <c r="J41" s="15"/>
    </row>
    <row r="42" spans="1:11" ht="14.5" x14ac:dyDescent="0.35">
      <c r="A42" s="16"/>
      <c r="B42" s="47">
        <v>4</v>
      </c>
      <c r="C42" s="60">
        <v>416.72941495017926</v>
      </c>
      <c r="D42" s="31">
        <v>367.91012227058809</v>
      </c>
      <c r="E42" s="31">
        <v>751.9693356589305</v>
      </c>
      <c r="F42" s="31">
        <v>1081.9693950281803</v>
      </c>
      <c r="G42" s="18">
        <v>290.28648105692321</v>
      </c>
      <c r="H42" s="5">
        <v>341.7298580779036</v>
      </c>
      <c r="I42" s="42">
        <v>0.96875</v>
      </c>
      <c r="J42" s="18"/>
    </row>
    <row r="43" spans="1:11" ht="14.5" x14ac:dyDescent="0.35">
      <c r="A43" s="19">
        <v>44927</v>
      </c>
      <c r="B43" s="46">
        <v>1</v>
      </c>
      <c r="C43" s="59">
        <v>394.83803088506232</v>
      </c>
      <c r="D43" s="32">
        <v>300.36897681673025</v>
      </c>
      <c r="E43" s="32">
        <v>587.60287500658364</v>
      </c>
      <c r="F43" s="32">
        <v>880.965867482043</v>
      </c>
      <c r="G43" s="12">
        <v>300.36897681673025</v>
      </c>
      <c r="H43" s="4">
        <v>288.02708893410414</v>
      </c>
      <c r="I43" s="36">
        <v>0.99</v>
      </c>
      <c r="J43" s="12"/>
      <c r="K43" s="22"/>
    </row>
    <row r="44" spans="1:11" ht="14.5" x14ac:dyDescent="0.35">
      <c r="A44" s="13"/>
      <c r="B44" s="46">
        <v>2</v>
      </c>
      <c r="C44" s="59">
        <v>407.22839955434961</v>
      </c>
      <c r="D44" s="32">
        <v>330.46550323554231</v>
      </c>
      <c r="E44" s="32">
        <v>617.84524294762957</v>
      </c>
      <c r="F44" s="32">
        <v>970.25526820760103</v>
      </c>
      <c r="G44" s="15">
        <v>288.64238322954282</v>
      </c>
      <c r="H44" s="4">
        <v>298.33103543949863</v>
      </c>
      <c r="I44" s="41">
        <v>0.96875</v>
      </c>
      <c r="J44" s="15"/>
    </row>
    <row r="45" spans="1:11" ht="14.5" x14ac:dyDescent="0.35">
      <c r="A45" s="13"/>
      <c r="B45" s="46">
        <v>3</v>
      </c>
      <c r="C45" s="59">
        <v>375.87250917407925</v>
      </c>
      <c r="D45" s="32">
        <v>320.6775462769175</v>
      </c>
      <c r="E45" s="32">
        <v>575.59319361132225</v>
      </c>
      <c r="F45" s="32">
        <v>950.45066940907498</v>
      </c>
      <c r="G45" s="15">
        <v>244.13909585696675</v>
      </c>
      <c r="H45" s="4">
        <v>285.02287415025603</v>
      </c>
      <c r="I45" s="41">
        <v>0.96875</v>
      </c>
      <c r="J45" s="15"/>
    </row>
    <row r="46" spans="1:11" ht="14.5" x14ac:dyDescent="0.35">
      <c r="A46" s="13"/>
      <c r="B46" s="46">
        <v>4</v>
      </c>
      <c r="C46" s="59">
        <v>370.97585603241919</v>
      </c>
      <c r="D46" s="32">
        <v>314.12414327126402</v>
      </c>
      <c r="E46" s="32">
        <v>537.48998768921797</v>
      </c>
      <c r="F46" s="32">
        <v>889.16035363314029</v>
      </c>
      <c r="G46" s="18">
        <v>260.79028395631951</v>
      </c>
      <c r="H46" s="4">
        <v>288.21241402003056</v>
      </c>
      <c r="I46" s="42">
        <v>0.96875</v>
      </c>
      <c r="J46" s="18"/>
    </row>
    <row r="47" spans="1:11" ht="14.5" x14ac:dyDescent="0.35">
      <c r="A47" s="10">
        <v>44958</v>
      </c>
      <c r="B47" s="45">
        <v>1</v>
      </c>
      <c r="C47" s="58">
        <v>306.55223602371183</v>
      </c>
      <c r="D47" s="6">
        <v>268.64602687778256</v>
      </c>
      <c r="E47" s="6">
        <v>442.78366598490186</v>
      </c>
      <c r="F47" s="6">
        <v>709.69754237859274</v>
      </c>
      <c r="G47" s="12">
        <v>211.71026024780258</v>
      </c>
      <c r="H47" s="6">
        <v>236.82369358395295</v>
      </c>
      <c r="I47" s="36">
        <v>0.96875</v>
      </c>
      <c r="J47" s="12"/>
      <c r="K47" s="22"/>
    </row>
    <row r="48" spans="1:11" ht="14.5" x14ac:dyDescent="0.35">
      <c r="A48" s="13"/>
      <c r="B48" s="46">
        <v>2</v>
      </c>
      <c r="C48" s="59">
        <v>315.68654712870125</v>
      </c>
      <c r="D48" s="32">
        <v>272.56779094917857</v>
      </c>
      <c r="E48" s="32">
        <v>429.36535183519169</v>
      </c>
      <c r="F48" s="32">
        <v>689.15664005711824</v>
      </c>
      <c r="G48" s="15">
        <v>192.16167785921158</v>
      </c>
      <c r="H48" s="4">
        <v>228.15364666632755</v>
      </c>
      <c r="I48" s="41">
        <v>0.96875</v>
      </c>
      <c r="J48" s="15"/>
    </row>
    <row r="49" spans="1:11" ht="14.5" x14ac:dyDescent="0.35">
      <c r="A49" s="13"/>
      <c r="B49" s="46">
        <v>3</v>
      </c>
      <c r="C49" s="59">
        <v>295.12155927790025</v>
      </c>
      <c r="D49" s="32">
        <v>271.74061008137187</v>
      </c>
      <c r="E49" s="32">
        <v>407.01303092592286</v>
      </c>
      <c r="F49" s="32">
        <v>593.56683597036533</v>
      </c>
      <c r="G49" s="15">
        <v>179.43070661164936</v>
      </c>
      <c r="H49" s="4">
        <v>204.55717289400792</v>
      </c>
      <c r="I49" s="41">
        <v>0.96875</v>
      </c>
      <c r="J49" s="15"/>
    </row>
    <row r="50" spans="1:11" ht="14.5" x14ac:dyDescent="0.35">
      <c r="A50" s="16"/>
      <c r="B50" s="47">
        <v>4</v>
      </c>
      <c r="C50" s="60">
        <v>281.28125191827655</v>
      </c>
      <c r="D50" s="31">
        <v>268.64533829965825</v>
      </c>
      <c r="E50" s="31">
        <v>393.56252467960809</v>
      </c>
      <c r="F50" s="31">
        <v>642.10908828827291</v>
      </c>
      <c r="G50" s="18">
        <v>173.80397528805483</v>
      </c>
      <c r="H50" s="5">
        <v>200.14700291189951</v>
      </c>
      <c r="I50" s="42">
        <v>0.96875</v>
      </c>
      <c r="J50" s="18"/>
    </row>
    <row r="51" spans="1:11" ht="14.5" x14ac:dyDescent="0.35">
      <c r="A51" s="19">
        <v>44986</v>
      </c>
      <c r="B51" s="46">
        <v>1</v>
      </c>
      <c r="C51" s="59">
        <v>239.7376422521921</v>
      </c>
      <c r="D51" s="32">
        <v>226.37338487135295</v>
      </c>
      <c r="E51" s="32">
        <v>362.49660996341822</v>
      </c>
      <c r="F51" s="32">
        <v>662.78758438957198</v>
      </c>
      <c r="G51" s="12">
        <v>207.00622292718126</v>
      </c>
      <c r="H51" s="4"/>
      <c r="I51" s="36"/>
      <c r="J51" s="12"/>
      <c r="K51" s="22"/>
    </row>
    <row r="52" spans="1:11" ht="14.5" x14ac:dyDescent="0.35">
      <c r="A52" s="20"/>
      <c r="B52" s="46">
        <v>2</v>
      </c>
      <c r="C52" s="59">
        <v>269.20937412542042</v>
      </c>
      <c r="D52" s="32">
        <v>256.47861755659881</v>
      </c>
      <c r="E52" s="32">
        <v>407.74819461774308</v>
      </c>
      <c r="F52" s="32">
        <v>619.55616780273749</v>
      </c>
      <c r="G52" s="15">
        <v>208.49075399155603</v>
      </c>
      <c r="H52" s="4"/>
      <c r="I52" s="41"/>
      <c r="J52" s="15"/>
    </row>
    <row r="53" spans="1:11" ht="14.5" x14ac:dyDescent="0.35">
      <c r="A53" s="20"/>
      <c r="B53" s="46">
        <v>3</v>
      </c>
      <c r="C53" s="59">
        <v>256.78207850320752</v>
      </c>
      <c r="D53" s="32">
        <v>231.23577776043052</v>
      </c>
      <c r="E53" s="32">
        <v>392.93098830948014</v>
      </c>
      <c r="F53" s="32">
        <v>688.4908413298067</v>
      </c>
      <c r="G53" s="15">
        <v>177.67421347459629</v>
      </c>
      <c r="H53" s="4"/>
      <c r="I53" s="41"/>
      <c r="J53" s="15"/>
    </row>
    <row r="54" spans="1:11" ht="14.5" x14ac:dyDescent="0.35">
      <c r="A54" s="21"/>
      <c r="B54" s="47">
        <v>4</v>
      </c>
      <c r="C54" s="60">
        <v>253.61545520324341</v>
      </c>
      <c r="D54" s="31">
        <v>222.59350083313356</v>
      </c>
      <c r="E54" s="31">
        <v>378.05866004180035</v>
      </c>
      <c r="F54" s="31">
        <v>543.2217168044026</v>
      </c>
      <c r="G54" s="18">
        <v>181.67220994148414</v>
      </c>
      <c r="H54" s="5"/>
      <c r="I54" s="42"/>
      <c r="J54" s="18"/>
    </row>
  </sheetData>
  <mergeCells count="1">
    <mergeCell ref="C4:D4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8"/>
  <dimension ref="A1:H54"/>
  <sheetViews>
    <sheetView showGridLines="0" zoomScale="70" zoomScaleNormal="70" workbookViewId="0"/>
  </sheetViews>
  <sheetFormatPr baseColWidth="10" defaultColWidth="11.453125" defaultRowHeight="14.5" x14ac:dyDescent="0.35"/>
  <cols>
    <col min="1" max="1" width="14.1796875" style="7" bestFit="1" customWidth="1"/>
    <col min="2" max="2" width="15.26953125" style="7" bestFit="1" customWidth="1"/>
    <col min="3" max="3" width="41.1796875" style="7" bestFit="1" customWidth="1"/>
    <col min="4" max="4" width="40" style="7" bestFit="1" customWidth="1"/>
    <col min="5" max="5" width="41.1796875" style="7" bestFit="1" customWidth="1"/>
    <col min="6" max="6" width="44.453125" style="7" bestFit="1" customWidth="1"/>
    <col min="7" max="7" width="46.81640625" style="7" bestFit="1" customWidth="1"/>
    <col min="8" max="8" width="18.7265625" style="7" customWidth="1"/>
    <col min="9" max="16384" width="11.453125" style="7"/>
  </cols>
  <sheetData>
    <row r="1" spans="1:8" ht="26" x14ac:dyDescent="0.6">
      <c r="C1" s="56" t="s">
        <v>15</v>
      </c>
    </row>
    <row r="3" spans="1:8" x14ac:dyDescent="0.35">
      <c r="H3" s="57" t="s">
        <v>14</v>
      </c>
    </row>
    <row r="4" spans="1:8" x14ac:dyDescent="0.35">
      <c r="A4" s="8"/>
      <c r="B4" s="8"/>
      <c r="C4" s="9" t="s">
        <v>1</v>
      </c>
      <c r="D4" s="9" t="s">
        <v>2</v>
      </c>
      <c r="E4" s="9" t="s">
        <v>3</v>
      </c>
      <c r="F4" s="9" t="s">
        <v>7</v>
      </c>
      <c r="G4" s="9" t="s">
        <v>5</v>
      </c>
      <c r="H4" s="9"/>
    </row>
    <row r="5" spans="1:8" ht="30" customHeight="1" x14ac:dyDescent="0.35">
      <c r="A5" s="8"/>
      <c r="B5" s="8"/>
      <c r="C5" s="28" t="s">
        <v>19</v>
      </c>
      <c r="D5" s="28" t="s">
        <v>11</v>
      </c>
      <c r="E5" s="28" t="s">
        <v>16</v>
      </c>
      <c r="F5" s="28" t="s">
        <v>8</v>
      </c>
      <c r="G5" s="27" t="s">
        <v>22</v>
      </c>
      <c r="H5" s="63" t="s">
        <v>10</v>
      </c>
    </row>
    <row r="6" spans="1:8" ht="29" x14ac:dyDescent="0.35">
      <c r="A6" s="29" t="s">
        <v>0</v>
      </c>
      <c r="B6" s="29" t="s">
        <v>4</v>
      </c>
      <c r="C6" s="29" t="s">
        <v>18</v>
      </c>
      <c r="D6" s="29" t="s">
        <v>6</v>
      </c>
      <c r="E6" s="29" t="s">
        <v>17</v>
      </c>
      <c r="F6" s="28" t="s">
        <v>8</v>
      </c>
      <c r="G6" s="30" t="s">
        <v>23</v>
      </c>
      <c r="H6" s="64"/>
    </row>
    <row r="7" spans="1:8" x14ac:dyDescent="0.35">
      <c r="A7" s="10">
        <v>44652</v>
      </c>
      <c r="B7" s="11">
        <v>1</v>
      </c>
      <c r="C7" s="12">
        <v>332.83414484004777</v>
      </c>
      <c r="D7" s="12">
        <v>308.84190354587406</v>
      </c>
      <c r="E7" s="12">
        <v>435.57393446809203</v>
      </c>
      <c r="F7" s="12">
        <v>156.39430136603002</v>
      </c>
      <c r="G7" s="12">
        <v>158.24201784956267</v>
      </c>
      <c r="H7" s="36">
        <v>0.96875</v>
      </c>
    </row>
    <row r="8" spans="1:8" x14ac:dyDescent="0.35">
      <c r="A8" s="13"/>
      <c r="B8" s="14">
        <v>2</v>
      </c>
      <c r="C8" s="33">
        <v>882.67083087521269</v>
      </c>
      <c r="D8" s="33">
        <v>689.79671263455612</v>
      </c>
      <c r="E8" s="33">
        <v>1304.9837407213231</v>
      </c>
      <c r="F8" s="15">
        <v>318.52284764939554</v>
      </c>
      <c r="G8" s="33">
        <v>324.65721906087322</v>
      </c>
      <c r="H8" s="37">
        <v>0.96875</v>
      </c>
    </row>
    <row r="9" spans="1:8" x14ac:dyDescent="0.35">
      <c r="A9" s="13"/>
      <c r="B9" s="14">
        <v>3</v>
      </c>
      <c r="C9" s="33">
        <v>1234.2955120079966</v>
      </c>
      <c r="D9" s="33">
        <v>1034.5978675175988</v>
      </c>
      <c r="E9" s="33">
        <v>2079.8904438652826</v>
      </c>
      <c r="F9" s="15">
        <v>478.74857252761774</v>
      </c>
      <c r="G9" s="33">
        <v>504.49731113739529</v>
      </c>
      <c r="H9" s="37">
        <v>0.96875</v>
      </c>
    </row>
    <row r="10" spans="1:8" x14ac:dyDescent="0.35">
      <c r="A10" s="16"/>
      <c r="B10" s="17">
        <v>4</v>
      </c>
      <c r="C10" s="34">
        <v>1615.2541260761795</v>
      </c>
      <c r="D10" s="34">
        <v>1431.8634737060936</v>
      </c>
      <c r="E10" s="34">
        <v>3167.8492856088192</v>
      </c>
      <c r="F10" s="18">
        <v>684.67600801033484</v>
      </c>
      <c r="G10" s="34">
        <v>1058.1958900473301</v>
      </c>
      <c r="H10" s="38">
        <v>0.8125</v>
      </c>
    </row>
    <row r="11" spans="1:8" x14ac:dyDescent="0.35">
      <c r="A11" s="19">
        <v>44682</v>
      </c>
      <c r="B11" s="14">
        <v>1</v>
      </c>
      <c r="C11" s="12">
        <v>1936.8292135650559</v>
      </c>
      <c r="D11" s="12">
        <v>1818.4103771937398</v>
      </c>
      <c r="E11" s="12">
        <v>3986.6883207615647</v>
      </c>
      <c r="F11" s="12">
        <v>849.70436781255785</v>
      </c>
      <c r="G11" s="12">
        <v>1328.3859299600058</v>
      </c>
      <c r="H11" s="36">
        <v>0.8125</v>
      </c>
    </row>
    <row r="12" spans="1:8" x14ac:dyDescent="0.35">
      <c r="A12" s="13"/>
      <c r="B12" s="14">
        <v>2</v>
      </c>
      <c r="C12" s="33">
        <v>2367.4323884002765</v>
      </c>
      <c r="D12" s="33">
        <v>2289.360689141075</v>
      </c>
      <c r="E12" s="33">
        <v>5142.7811846166524</v>
      </c>
      <c r="F12" s="15">
        <v>1074.3600268821444</v>
      </c>
      <c r="G12" s="33">
        <v>1633.872507013094</v>
      </c>
      <c r="H12" s="37">
        <v>0.84375</v>
      </c>
    </row>
    <row r="13" spans="1:8" x14ac:dyDescent="0.35">
      <c r="A13" s="13"/>
      <c r="B13" s="14">
        <v>3</v>
      </c>
      <c r="C13" s="33">
        <v>2737.5143614909812</v>
      </c>
      <c r="D13" s="33">
        <v>2840.1639151701193</v>
      </c>
      <c r="E13" s="33">
        <v>6285.0449180866117</v>
      </c>
      <c r="F13" s="15">
        <v>1313.9360806192135</v>
      </c>
      <c r="G13" s="33">
        <v>1984.5122071650705</v>
      </c>
      <c r="H13" s="37">
        <v>0.84375</v>
      </c>
    </row>
    <row r="14" spans="1:8" x14ac:dyDescent="0.35">
      <c r="A14" s="16"/>
      <c r="B14" s="14">
        <v>4</v>
      </c>
      <c r="C14" s="34">
        <v>3139.3627493300874</v>
      </c>
      <c r="D14" s="34">
        <v>3462.7687653314147</v>
      </c>
      <c r="E14" s="34">
        <v>7435.0571077901604</v>
      </c>
      <c r="F14" s="18">
        <v>1537.8923201067585</v>
      </c>
      <c r="G14" s="34">
        <v>2393.4991772674466</v>
      </c>
      <c r="H14" s="38">
        <v>0.8125</v>
      </c>
    </row>
    <row r="15" spans="1:8" x14ac:dyDescent="0.35">
      <c r="A15" s="19">
        <v>44713</v>
      </c>
      <c r="B15" s="11">
        <v>1</v>
      </c>
      <c r="C15" s="12">
        <v>3484.3433046509931</v>
      </c>
      <c r="D15" s="12">
        <v>4041.6162232768561</v>
      </c>
      <c r="E15" s="12">
        <v>8409.1131828395828</v>
      </c>
      <c r="F15" s="12">
        <v>1711.9328404753135</v>
      </c>
      <c r="G15" s="12">
        <v>2766.3423465758792</v>
      </c>
      <c r="H15" s="36">
        <v>0.859375</v>
      </c>
    </row>
    <row r="16" spans="1:8" x14ac:dyDescent="0.35">
      <c r="A16" s="13"/>
      <c r="B16" s="14">
        <v>2</v>
      </c>
      <c r="C16" s="33">
        <v>3848.1493889973572</v>
      </c>
      <c r="D16" s="33">
        <v>4743.4123803807079</v>
      </c>
      <c r="E16" s="33">
        <v>9530.4087558928368</v>
      </c>
      <c r="F16" s="15">
        <v>1980.7136187018325</v>
      </c>
      <c r="G16" s="33">
        <v>3197.4404478193437</v>
      </c>
      <c r="H16" s="37">
        <v>0.859375</v>
      </c>
    </row>
    <row r="17" spans="1:8" x14ac:dyDescent="0.35">
      <c r="A17" s="13"/>
      <c r="B17" s="14">
        <v>3</v>
      </c>
      <c r="C17" s="33">
        <v>4229.069192295884</v>
      </c>
      <c r="D17" s="33">
        <v>5392.4290097120256</v>
      </c>
      <c r="E17" s="33">
        <v>10475.88823674909</v>
      </c>
      <c r="F17" s="15">
        <v>2469.2296722647379</v>
      </c>
      <c r="G17" s="26">
        <v>3514.8108203576521</v>
      </c>
      <c r="H17" s="39">
        <v>0.890625</v>
      </c>
    </row>
    <row r="18" spans="1:8" x14ac:dyDescent="0.35">
      <c r="A18" s="16"/>
      <c r="B18" s="17">
        <v>4</v>
      </c>
      <c r="C18" s="34">
        <v>4602.4046577642557</v>
      </c>
      <c r="D18" s="34">
        <v>6149.3575711937765</v>
      </c>
      <c r="E18" s="34">
        <v>11615.598204121188</v>
      </c>
      <c r="F18" s="18">
        <v>3000.0031736391657</v>
      </c>
      <c r="G18" s="24">
        <v>3970.6545519597871</v>
      </c>
      <c r="H18" s="40">
        <v>0.90625</v>
      </c>
    </row>
    <row r="19" spans="1:8" x14ac:dyDescent="0.35">
      <c r="A19" s="19">
        <v>44743</v>
      </c>
      <c r="B19" s="14">
        <v>1</v>
      </c>
      <c r="C19" s="12">
        <v>5002.0450002312573</v>
      </c>
      <c r="D19" s="12">
        <v>6802.8686386071049</v>
      </c>
      <c r="E19" s="12">
        <v>12572.5644154244</v>
      </c>
      <c r="F19" s="12">
        <v>3513.2370445599172</v>
      </c>
      <c r="G19" s="12">
        <v>4493.0437693443218</v>
      </c>
      <c r="H19" s="36">
        <v>0.890625</v>
      </c>
    </row>
    <row r="20" spans="1:8" x14ac:dyDescent="0.35">
      <c r="A20" s="13"/>
      <c r="B20" s="14">
        <v>2</v>
      </c>
      <c r="C20" s="33">
        <v>5408.0666041408758</v>
      </c>
      <c r="D20" s="33">
        <v>7545.5656288183891</v>
      </c>
      <c r="E20" s="33">
        <v>13544.095267426705</v>
      </c>
      <c r="F20" s="15">
        <v>4077.8005608756453</v>
      </c>
      <c r="G20" s="26">
        <v>5050.5049998255945</v>
      </c>
      <c r="H20" s="39">
        <v>0.875</v>
      </c>
    </row>
    <row r="21" spans="1:8" x14ac:dyDescent="0.35">
      <c r="A21" s="13"/>
      <c r="B21" s="14">
        <v>3</v>
      </c>
      <c r="C21" s="33">
        <v>5760.9942657157108</v>
      </c>
      <c r="D21" s="33">
        <v>8277.2077013403414</v>
      </c>
      <c r="E21" s="33">
        <v>14659.32655858486</v>
      </c>
      <c r="F21" s="15">
        <v>4406.6827071721409</v>
      </c>
      <c r="G21" s="26">
        <v>5598.4753376393637</v>
      </c>
      <c r="H21" s="39">
        <v>0.875</v>
      </c>
    </row>
    <row r="22" spans="1:8" x14ac:dyDescent="0.35">
      <c r="A22" s="13"/>
      <c r="B22" s="14">
        <v>4</v>
      </c>
      <c r="C22" s="34">
        <v>6110.6949018975502</v>
      </c>
      <c r="D22" s="34">
        <v>9012.6375248606128</v>
      </c>
      <c r="E22" s="34">
        <v>15759.016198352063</v>
      </c>
      <c r="F22" s="18">
        <v>4742.9466471934829</v>
      </c>
      <c r="G22" s="24">
        <v>6273.9670792582774</v>
      </c>
      <c r="H22" s="40">
        <v>0.828125</v>
      </c>
    </row>
    <row r="23" spans="1:8" x14ac:dyDescent="0.35">
      <c r="A23" s="10">
        <v>44774</v>
      </c>
      <c r="B23" s="11">
        <v>1</v>
      </c>
      <c r="C23" s="12">
        <v>6421.7204528957136</v>
      </c>
      <c r="D23" s="12">
        <v>9649.8443936014137</v>
      </c>
      <c r="E23" s="12">
        <v>16672.013223630376</v>
      </c>
      <c r="F23" s="12">
        <v>4999.72726073581</v>
      </c>
      <c r="G23" s="12">
        <v>6749.1443420410424</v>
      </c>
      <c r="H23" s="36">
        <v>0.8125</v>
      </c>
    </row>
    <row r="24" spans="1:8" x14ac:dyDescent="0.35">
      <c r="A24" s="13"/>
      <c r="B24" s="14">
        <v>2</v>
      </c>
      <c r="C24" s="33">
        <v>6789.7433952514593</v>
      </c>
      <c r="D24" s="33">
        <v>10379.838093500104</v>
      </c>
      <c r="E24" s="33">
        <v>17706.900711094579</v>
      </c>
      <c r="F24" s="15">
        <v>5302.8557596612945</v>
      </c>
      <c r="G24" s="26">
        <v>7283.366981906921</v>
      </c>
      <c r="H24" s="39">
        <v>0.8125</v>
      </c>
    </row>
    <row r="25" spans="1:8" x14ac:dyDescent="0.35">
      <c r="A25" s="13"/>
      <c r="B25" s="14">
        <v>3</v>
      </c>
      <c r="C25" s="33">
        <v>7229.7083716136949</v>
      </c>
      <c r="D25" s="33">
        <v>11108.5996477072</v>
      </c>
      <c r="E25" s="33">
        <v>18708.624369198194</v>
      </c>
      <c r="F25" s="15">
        <v>5834.1565012062902</v>
      </c>
      <c r="G25" s="26">
        <v>7922.8899808319711</v>
      </c>
      <c r="H25" s="39">
        <v>0.796875</v>
      </c>
    </row>
    <row r="26" spans="1:8" x14ac:dyDescent="0.35">
      <c r="A26" s="16"/>
      <c r="B26" s="17">
        <v>4</v>
      </c>
      <c r="C26" s="34">
        <v>7586.0136366878614</v>
      </c>
      <c r="D26" s="34">
        <v>11859.191545479811</v>
      </c>
      <c r="E26" s="34">
        <v>19544.288302133387</v>
      </c>
      <c r="F26" s="18">
        <v>6209.406701939849</v>
      </c>
      <c r="G26" s="24">
        <v>8506.2627600296837</v>
      </c>
      <c r="H26" s="40">
        <v>0.8125</v>
      </c>
    </row>
    <row r="27" spans="1:8" x14ac:dyDescent="0.35">
      <c r="A27" s="19">
        <v>44805</v>
      </c>
      <c r="B27" s="14">
        <v>1</v>
      </c>
      <c r="C27" s="12">
        <v>7875.9330771530531</v>
      </c>
      <c r="D27" s="12">
        <v>12515.069931272417</v>
      </c>
      <c r="E27" s="12">
        <v>20245.311277366207</v>
      </c>
      <c r="F27" s="12">
        <v>6512.3864114894814</v>
      </c>
      <c r="G27" s="12">
        <v>9013.0821941087233</v>
      </c>
      <c r="H27" s="36">
        <v>0.84375</v>
      </c>
    </row>
    <row r="28" spans="1:8" x14ac:dyDescent="0.35">
      <c r="A28" s="13"/>
      <c r="B28" s="14">
        <v>2</v>
      </c>
      <c r="C28" s="33">
        <v>8282.5973671472093</v>
      </c>
      <c r="D28" s="33">
        <v>13267.157259807445</v>
      </c>
      <c r="E28" s="33">
        <v>21059.829677047266</v>
      </c>
      <c r="F28" s="15">
        <v>6897.3592964887885</v>
      </c>
      <c r="G28" s="26">
        <v>9552.2579466605021</v>
      </c>
      <c r="H28" s="39">
        <v>0.84375</v>
      </c>
    </row>
    <row r="29" spans="1:8" x14ac:dyDescent="0.35">
      <c r="A29" s="13"/>
      <c r="B29" s="14">
        <v>3</v>
      </c>
      <c r="C29" s="33">
        <v>8603.3492339168079</v>
      </c>
      <c r="D29" s="33">
        <v>13930.786774664792</v>
      </c>
      <c r="E29" s="33">
        <v>21705.556865315371</v>
      </c>
      <c r="F29" s="15">
        <v>7245.5510309029241</v>
      </c>
      <c r="G29" s="15">
        <v>10046.355810624806</v>
      </c>
      <c r="H29" s="41">
        <v>0.84375</v>
      </c>
    </row>
    <row r="30" spans="1:8" x14ac:dyDescent="0.35">
      <c r="A30" s="13"/>
      <c r="B30" s="14">
        <v>4</v>
      </c>
      <c r="C30" s="34">
        <v>8965.8123634487856</v>
      </c>
      <c r="D30" s="34">
        <v>14714.166502049982</v>
      </c>
      <c r="E30" s="34">
        <v>22488.961111663131</v>
      </c>
      <c r="F30" s="18">
        <v>7763.1858380026915</v>
      </c>
      <c r="G30" s="18">
        <v>10621.054446219281</v>
      </c>
      <c r="H30" s="42">
        <v>0.890625</v>
      </c>
    </row>
    <row r="31" spans="1:8" x14ac:dyDescent="0.35">
      <c r="A31" s="10">
        <v>44835</v>
      </c>
      <c r="B31" s="11">
        <v>1</v>
      </c>
      <c r="C31" s="12">
        <v>9294.1898512603566</v>
      </c>
      <c r="D31" s="12">
        <v>15429.473772076693</v>
      </c>
      <c r="E31" s="12">
        <v>23124.783828547865</v>
      </c>
      <c r="F31" s="12">
        <v>8193.2609275625018</v>
      </c>
      <c r="G31" s="12">
        <v>11262.888068814833</v>
      </c>
      <c r="H31" s="36">
        <v>0.84375</v>
      </c>
    </row>
    <row r="32" spans="1:8" x14ac:dyDescent="0.35">
      <c r="A32" s="13"/>
      <c r="B32" s="14">
        <v>2</v>
      </c>
      <c r="C32" s="33">
        <v>9713.8027828638697</v>
      </c>
      <c r="D32" s="33">
        <v>16293.767499486328</v>
      </c>
      <c r="E32" s="33">
        <v>24014.597938549996</v>
      </c>
      <c r="F32" s="15">
        <v>8608.6742266773763</v>
      </c>
      <c r="G32" s="15">
        <v>12008.04843477863</v>
      </c>
      <c r="H32" s="41">
        <v>0.84375</v>
      </c>
    </row>
    <row r="33" spans="1:8" x14ac:dyDescent="0.35">
      <c r="A33" s="13"/>
      <c r="B33" s="14">
        <v>3</v>
      </c>
      <c r="C33" s="33">
        <v>10172.346248813968</v>
      </c>
      <c r="D33" s="33">
        <v>17205.06417358762</v>
      </c>
      <c r="E33" s="33">
        <v>24938.301757276793</v>
      </c>
      <c r="F33" s="15">
        <v>9003.8571302989312</v>
      </c>
      <c r="G33" s="15">
        <v>12850.012347511656</v>
      </c>
      <c r="H33" s="41">
        <v>0.84375</v>
      </c>
    </row>
    <row r="34" spans="1:8" x14ac:dyDescent="0.35">
      <c r="A34" s="16"/>
      <c r="B34" s="17">
        <v>4</v>
      </c>
      <c r="C34" s="34">
        <v>10585.030406572117</v>
      </c>
      <c r="D34" s="34">
        <v>18135.704033511356</v>
      </c>
      <c r="E34" s="34">
        <v>25790.85941028217</v>
      </c>
      <c r="F34" s="18">
        <v>9401.0749184252945</v>
      </c>
      <c r="G34" s="18">
        <v>13740.007409864045</v>
      </c>
      <c r="H34" s="42">
        <v>0.84375</v>
      </c>
    </row>
    <row r="35" spans="1:8" x14ac:dyDescent="0.35">
      <c r="A35" s="19">
        <v>44866</v>
      </c>
      <c r="B35" s="14">
        <v>1</v>
      </c>
      <c r="C35" s="12">
        <v>10914.015306946643</v>
      </c>
      <c r="D35" s="12">
        <v>18985.222041043271</v>
      </c>
      <c r="E35" s="12">
        <v>26658.353355478597</v>
      </c>
      <c r="F35" s="12">
        <v>9812.1341602231187</v>
      </c>
      <c r="G35" s="12">
        <v>14546.858267482963</v>
      </c>
      <c r="H35" s="36">
        <v>0.84375</v>
      </c>
    </row>
    <row r="36" spans="1:8" x14ac:dyDescent="0.35">
      <c r="A36" s="13"/>
      <c r="B36" s="14">
        <v>2</v>
      </c>
      <c r="C36" s="33">
        <v>11255.554225542521</v>
      </c>
      <c r="D36" s="33">
        <v>19948.584270723135</v>
      </c>
      <c r="E36" s="33">
        <v>27502.934827201283</v>
      </c>
      <c r="F36" s="15">
        <v>10348.027276380084</v>
      </c>
      <c r="G36" s="15">
        <v>15360.811293282643</v>
      </c>
      <c r="H36" s="41">
        <v>0.84375</v>
      </c>
    </row>
    <row r="37" spans="1:8" x14ac:dyDescent="0.35">
      <c r="A37" s="13"/>
      <c r="B37" s="14">
        <v>3</v>
      </c>
      <c r="C37" s="33">
        <v>11547.434758861074</v>
      </c>
      <c r="D37" s="33">
        <v>20781.510685350819</v>
      </c>
      <c r="E37" s="33">
        <v>28306.378537410463</v>
      </c>
      <c r="F37" s="15">
        <v>10844.405736929049</v>
      </c>
      <c r="G37" s="15">
        <v>16054.055615328209</v>
      </c>
      <c r="H37" s="41">
        <v>0.828125</v>
      </c>
    </row>
    <row r="38" spans="1:8" x14ac:dyDescent="0.35">
      <c r="A38" s="13"/>
      <c r="B38" s="14">
        <v>4</v>
      </c>
      <c r="C38" s="34">
        <v>11883.820972233334</v>
      </c>
      <c r="D38" s="34">
        <v>21706.891945273896</v>
      </c>
      <c r="E38" s="34">
        <v>29201.119807652038</v>
      </c>
      <c r="F38" s="18">
        <v>11328.568309469074</v>
      </c>
      <c r="G38" s="18">
        <v>16833.848691795134</v>
      </c>
      <c r="H38" s="42">
        <v>0.828125</v>
      </c>
    </row>
    <row r="39" spans="1:8" x14ac:dyDescent="0.35">
      <c r="A39" s="10">
        <v>44896</v>
      </c>
      <c r="B39" s="11">
        <v>1</v>
      </c>
      <c r="C39" s="12">
        <v>12176.142569795929</v>
      </c>
      <c r="D39" s="12">
        <v>22484.462169445182</v>
      </c>
      <c r="E39" s="12">
        <v>29996.975102283031</v>
      </c>
      <c r="F39" s="12">
        <v>11683.558756244905</v>
      </c>
      <c r="G39" s="12">
        <v>17344.924989716383</v>
      </c>
      <c r="H39" s="36">
        <v>0.828125</v>
      </c>
    </row>
    <row r="40" spans="1:8" x14ac:dyDescent="0.35">
      <c r="A40" s="13"/>
      <c r="B40" s="14">
        <v>2</v>
      </c>
      <c r="C40" s="33">
        <v>12534.269958508818</v>
      </c>
      <c r="D40" s="33">
        <v>23337.575712351638</v>
      </c>
      <c r="E40" s="33">
        <v>30880.838010182684</v>
      </c>
      <c r="F40" s="15">
        <v>12179.146184521598</v>
      </c>
      <c r="G40" s="15">
        <v>17879.648633725788</v>
      </c>
      <c r="H40" s="41">
        <v>0.828125</v>
      </c>
    </row>
    <row r="41" spans="1:8" x14ac:dyDescent="0.35">
      <c r="A41" s="13"/>
      <c r="B41" s="14">
        <v>3</v>
      </c>
      <c r="C41" s="33">
        <v>12871.883297957049</v>
      </c>
      <c r="D41" s="33">
        <v>24130.13304398286</v>
      </c>
      <c r="E41" s="33">
        <v>31686.164797061083</v>
      </c>
      <c r="F41" s="15">
        <v>12605.928119580611</v>
      </c>
      <c r="G41" s="15">
        <v>18306.402565975925</v>
      </c>
      <c r="H41" s="41">
        <v>0.84375</v>
      </c>
    </row>
    <row r="42" spans="1:8" x14ac:dyDescent="0.35">
      <c r="A42" s="16"/>
      <c r="B42" s="17">
        <v>4</v>
      </c>
      <c r="C42" s="34">
        <v>13239.793420227637</v>
      </c>
      <c r="D42" s="34">
        <v>24882.102379641801</v>
      </c>
      <c r="E42" s="34">
        <v>32487.898272849179</v>
      </c>
      <c r="F42" s="18">
        <v>13022.65753453079</v>
      </c>
      <c r="G42" s="18">
        <v>18648.132424053827</v>
      </c>
      <c r="H42" s="42">
        <v>0.859375</v>
      </c>
    </row>
    <row r="43" spans="1:8" x14ac:dyDescent="0.35">
      <c r="A43" s="19">
        <v>44927</v>
      </c>
      <c r="B43" s="14">
        <v>1</v>
      </c>
      <c r="C43" s="12">
        <v>13540.162397044367</v>
      </c>
      <c r="D43" s="12">
        <v>25469.705254648372</v>
      </c>
      <c r="E43" s="12">
        <v>33110.822951861483</v>
      </c>
      <c r="F43" s="12">
        <v>13417.495565415853</v>
      </c>
      <c r="G43" s="12">
        <v>18936.159512987932</v>
      </c>
      <c r="H43" s="36">
        <v>0.859375</v>
      </c>
    </row>
    <row r="44" spans="1:8" x14ac:dyDescent="0.35">
      <c r="A44" s="13"/>
      <c r="B44" s="14">
        <v>2</v>
      </c>
      <c r="C44" s="33">
        <v>13870.627900279909</v>
      </c>
      <c r="D44" s="33">
        <v>26087.550497596007</v>
      </c>
      <c r="E44" s="33">
        <v>33796.321950178237</v>
      </c>
      <c r="F44" s="15">
        <v>13824.723964970202</v>
      </c>
      <c r="G44" s="15">
        <v>19234.490548427431</v>
      </c>
      <c r="H44" s="41">
        <v>0.859375</v>
      </c>
    </row>
    <row r="45" spans="1:8" x14ac:dyDescent="0.35">
      <c r="A45" s="13"/>
      <c r="B45" s="14">
        <v>3</v>
      </c>
      <c r="C45" s="33">
        <v>14191.305446556828</v>
      </c>
      <c r="D45" s="33">
        <v>26663.143691207333</v>
      </c>
      <c r="E45" s="33">
        <v>34582.511537325146</v>
      </c>
      <c r="F45" s="15">
        <v>14191.305446556828</v>
      </c>
      <c r="G45" s="15">
        <v>19519.513422577686</v>
      </c>
      <c r="H45" s="41">
        <v>0.859375</v>
      </c>
    </row>
    <row r="46" spans="1:8" x14ac:dyDescent="0.35">
      <c r="A46" s="13"/>
      <c r="B46" s="14">
        <v>4</v>
      </c>
      <c r="C46" s="34">
        <v>14505.429589828091</v>
      </c>
      <c r="D46" s="34">
        <v>27200.633678896556</v>
      </c>
      <c r="E46" s="34">
        <v>35378.734326895319</v>
      </c>
      <c r="F46" s="18">
        <v>14505.429589828091</v>
      </c>
      <c r="G46" s="18">
        <v>19807.725836597718</v>
      </c>
      <c r="H46" s="42">
        <v>0.859375</v>
      </c>
    </row>
    <row r="47" spans="1:8" x14ac:dyDescent="0.35">
      <c r="A47" s="10">
        <v>44958</v>
      </c>
      <c r="B47" s="11">
        <v>1</v>
      </c>
      <c r="C47" s="12">
        <v>14774.075616705873</v>
      </c>
      <c r="D47" s="12">
        <v>27643.41734488144</v>
      </c>
      <c r="E47" s="12">
        <v>36034.83097242743</v>
      </c>
      <c r="F47" s="12">
        <v>14774.075616705873</v>
      </c>
      <c r="G47" s="12">
        <v>20044.54953018167</v>
      </c>
      <c r="H47" s="36">
        <v>0.859375</v>
      </c>
    </row>
    <row r="48" spans="1:8" x14ac:dyDescent="0.35">
      <c r="A48" s="13"/>
      <c r="B48" s="14">
        <v>2</v>
      </c>
      <c r="C48" s="33">
        <v>15046.643407655052</v>
      </c>
      <c r="D48" s="33">
        <v>28072.782696716647</v>
      </c>
      <c r="E48" s="33">
        <v>36667.854987002771</v>
      </c>
      <c r="F48" s="15">
        <v>15046.643407655052</v>
      </c>
      <c r="G48" s="15">
        <v>20272.703176847997</v>
      </c>
      <c r="H48" s="41">
        <v>0.875</v>
      </c>
    </row>
    <row r="49" spans="1:8" x14ac:dyDescent="0.35">
      <c r="A49" s="13"/>
      <c r="B49" s="14">
        <v>3</v>
      </c>
      <c r="C49" s="33">
        <v>15318.384017736424</v>
      </c>
      <c r="D49" s="33">
        <v>28479.79572764254</v>
      </c>
      <c r="E49" s="33">
        <v>37256.733591403157</v>
      </c>
      <c r="F49" s="15">
        <v>15318.384017736424</v>
      </c>
      <c r="G49" s="15">
        <v>20477.260349742006</v>
      </c>
      <c r="H49" s="41">
        <v>0.875</v>
      </c>
    </row>
    <row r="50" spans="1:8" x14ac:dyDescent="0.35">
      <c r="A50" s="16"/>
      <c r="B50" s="17">
        <v>4</v>
      </c>
      <c r="C50" s="34">
        <v>15587.029356036082</v>
      </c>
      <c r="D50" s="34">
        <v>28873.358252322159</v>
      </c>
      <c r="E50" s="34">
        <v>37799.825343497861</v>
      </c>
      <c r="F50" s="18">
        <v>15587.029356036082</v>
      </c>
      <c r="G50" s="18">
        <v>20677.407352653907</v>
      </c>
      <c r="H50" s="42">
        <v>0.875</v>
      </c>
    </row>
    <row r="51" spans="1:8" x14ac:dyDescent="0.35">
      <c r="A51" s="19">
        <v>44986</v>
      </c>
      <c r="B51" s="14">
        <v>1</v>
      </c>
      <c r="C51" s="12">
        <v>15813.402740907435</v>
      </c>
      <c r="D51" s="12">
        <v>29235.854862285585</v>
      </c>
      <c r="E51" s="12">
        <v>38304.771019074993</v>
      </c>
      <c r="F51" s="12">
        <v>15813.402740907435</v>
      </c>
      <c r="G51" s="12"/>
      <c r="H51" s="36"/>
    </row>
    <row r="52" spans="1:8" x14ac:dyDescent="0.35">
      <c r="A52" s="20"/>
      <c r="B52" s="14">
        <v>2</v>
      </c>
      <c r="C52" s="33">
        <v>16069.881358464034</v>
      </c>
      <c r="D52" s="33">
        <v>29643.603056903325</v>
      </c>
      <c r="E52" s="33">
        <v>38877.389308295162</v>
      </c>
      <c r="F52" s="15">
        <v>16069.881358464034</v>
      </c>
      <c r="G52" s="15"/>
      <c r="H52" s="41"/>
    </row>
    <row r="53" spans="1:8" x14ac:dyDescent="0.35">
      <c r="A53" s="20"/>
      <c r="B53" s="14">
        <v>3</v>
      </c>
      <c r="C53" s="33">
        <v>16301.117136224464</v>
      </c>
      <c r="D53" s="33">
        <v>30036.534045212808</v>
      </c>
      <c r="E53" s="33">
        <v>39400.964921731713</v>
      </c>
      <c r="F53" s="15">
        <v>16301.117136224464</v>
      </c>
      <c r="G53" s="15"/>
      <c r="H53" s="41"/>
    </row>
    <row r="54" spans="1:8" x14ac:dyDescent="0.35">
      <c r="A54" s="21"/>
      <c r="B54" s="17">
        <v>4</v>
      </c>
      <c r="C54" s="34">
        <v>16523.710637057597</v>
      </c>
      <c r="D54" s="34">
        <v>30414.592705254603</v>
      </c>
      <c r="E54" s="34">
        <v>39903.062715599415</v>
      </c>
      <c r="F54" s="18">
        <v>16523.710637057597</v>
      </c>
      <c r="G54" s="18"/>
      <c r="H54" s="42"/>
    </row>
  </sheetData>
  <mergeCells count="1">
    <mergeCell ref="H5:H6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2</vt:i4>
      </vt:variant>
    </vt:vector>
  </HeadingPairs>
  <TitlesOfParts>
    <vt:vector size="4" baseType="lpstr">
      <vt:lpstr>Tabla-Afl2</vt:lpstr>
      <vt:lpstr>Tabla-Afl3</vt:lpstr>
      <vt:lpstr>Gráfico-Afl2</vt:lpstr>
      <vt:lpstr>Gráfico-Afl3</vt:lpstr>
    </vt:vector>
  </TitlesOfParts>
  <Company>Sociedad Cdec-Sic Ltda.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CDEC-SIC Ltda.</dc:creator>
  <cp:lastModifiedBy>Juan Marcos Donoso Navarro</cp:lastModifiedBy>
  <dcterms:created xsi:type="dcterms:W3CDTF">1999-11-12T18:27:15Z</dcterms:created>
  <dcterms:modified xsi:type="dcterms:W3CDTF">2023-03-06T02:17:56Z</dcterms:modified>
</cp:coreProperties>
</file>